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ИП Колоденко Александра Вячеславовна\ПОСТАВЩИКИ\ALEKSA39\ПРАЙС\"/>
    </mc:Choice>
  </mc:AlternateContent>
  <bookViews>
    <workbookView xWindow="240" yWindow="570" windowWidth="19440" windowHeight="11955"/>
  </bookViews>
  <sheets>
    <sheet name="Прайс" sheetId="1" r:id="rId1"/>
  </sheets>
  <definedNames>
    <definedName name="Google_Sheet_Link_1053243751">Прайс!#REF!</definedName>
    <definedName name="Google_Sheet_Link_1207461379">Прайс!$H$120</definedName>
    <definedName name="Google_Sheet_Link_1209052524">Прайс!$H$5</definedName>
    <definedName name="Google_Sheet_Link_124128777">Прайс!$H$59</definedName>
    <definedName name="Google_Sheet_Link_1346026421">Прайс!$H$1</definedName>
    <definedName name="Google_Sheet_Link_142112786">Прайс!$H$54</definedName>
    <definedName name="Google_Sheet_Link_1757195561">Прайс!$H$580</definedName>
    <definedName name="Google_Sheet_Link_1760185228">Прайс!$H$16</definedName>
    <definedName name="Google_Sheet_Link_1788228555">Прайс!$H$11</definedName>
    <definedName name="Google_Sheet_Link_1793504690">Прайс!$H$511</definedName>
    <definedName name="Google_Sheet_Link_1941567069">Прайс!$H$2</definedName>
    <definedName name="Google_Sheet_Link_1966451976">Прайс!$H$184</definedName>
    <definedName name="Google_Sheet_Link_1981781437">Прайс!$H$10</definedName>
    <definedName name="Google_Sheet_Link_2137600950">Прайс!$H$58</definedName>
    <definedName name="Google_Sheet_Link_579227333">Прайс!$H$540</definedName>
    <definedName name="Google_Sheet_Link_872606054">Прайс!$H$20</definedName>
    <definedName name="Google_Sheet_Link_933305864">Прайс!$H$100</definedName>
  </definedNames>
  <calcPr calcId="162913"/>
</workbook>
</file>

<file path=xl/calcChain.xml><?xml version="1.0" encoding="utf-8"?>
<calcChain xmlns="http://schemas.openxmlformats.org/spreadsheetml/2006/main">
  <c r="M98" i="1" l="1"/>
  <c r="M103" i="1" l="1"/>
  <c r="M573" i="1"/>
  <c r="M574" i="1"/>
  <c r="M575" i="1"/>
  <c r="M576" i="1"/>
  <c r="M578" i="1"/>
  <c r="M579" i="1"/>
  <c r="M582" i="1"/>
  <c r="M583" i="1"/>
  <c r="M585" i="1"/>
  <c r="M586" i="1"/>
  <c r="M587" i="1"/>
  <c r="M589" i="1"/>
  <c r="M590" i="1"/>
  <c r="L572" i="1"/>
  <c r="L573" i="1"/>
  <c r="L574" i="1"/>
  <c r="L575" i="1"/>
  <c r="L576" i="1"/>
  <c r="L578" i="1"/>
  <c r="L579" i="1"/>
  <c r="L582" i="1"/>
  <c r="L583" i="1"/>
  <c r="L585" i="1"/>
  <c r="L586" i="1"/>
  <c r="L587" i="1"/>
  <c r="L589" i="1"/>
  <c r="L590" i="1"/>
  <c r="M457" i="1"/>
  <c r="T457" i="1" s="1"/>
  <c r="M458" i="1"/>
  <c r="T458" i="1" s="1"/>
  <c r="M459" i="1"/>
  <c r="T459" i="1" s="1"/>
  <c r="M460" i="1"/>
  <c r="T460" i="1" s="1"/>
  <c r="M461" i="1"/>
  <c r="T461" i="1" s="1"/>
  <c r="M462" i="1"/>
  <c r="T462" i="1" s="1"/>
  <c r="M463" i="1"/>
  <c r="L457" i="1"/>
  <c r="S457" i="1" s="1"/>
  <c r="L458" i="1"/>
  <c r="S458" i="1" s="1"/>
  <c r="L459" i="1"/>
  <c r="S459" i="1" s="1"/>
  <c r="L460" i="1"/>
  <c r="S460" i="1" s="1"/>
  <c r="L461" i="1"/>
  <c r="S461" i="1" s="1"/>
  <c r="L462" i="1"/>
  <c r="S462" i="1" s="1"/>
  <c r="L463" i="1"/>
  <c r="R457" i="1"/>
  <c r="R458" i="1"/>
  <c r="R459" i="1"/>
  <c r="R460" i="1"/>
  <c r="R461" i="1"/>
  <c r="R462" i="1"/>
  <c r="R520" i="1" l="1"/>
  <c r="M520" i="1"/>
  <c r="T520" i="1" s="1"/>
  <c r="L520" i="1"/>
  <c r="S520" i="1" s="1"/>
  <c r="R519" i="1"/>
  <c r="M519" i="1"/>
  <c r="T519" i="1" s="1"/>
  <c r="L519" i="1"/>
  <c r="S519" i="1" s="1"/>
  <c r="R518" i="1"/>
  <c r="M518" i="1"/>
  <c r="T518" i="1" s="1"/>
  <c r="L518" i="1"/>
  <c r="S518" i="1" s="1"/>
  <c r="R517" i="1"/>
  <c r="M517" i="1"/>
  <c r="T517" i="1" s="1"/>
  <c r="L517" i="1"/>
  <c r="S517" i="1" s="1"/>
  <c r="R516" i="1"/>
  <c r="M516" i="1"/>
  <c r="T516" i="1" s="1"/>
  <c r="L516" i="1"/>
  <c r="S516" i="1" s="1"/>
  <c r="R515" i="1"/>
  <c r="M515" i="1"/>
  <c r="T515" i="1" s="1"/>
  <c r="L515" i="1"/>
  <c r="S515" i="1" s="1"/>
  <c r="R514" i="1"/>
  <c r="M514" i="1"/>
  <c r="T514" i="1" s="1"/>
  <c r="L514" i="1"/>
  <c r="S514" i="1" s="1"/>
  <c r="R513" i="1"/>
  <c r="M513" i="1"/>
  <c r="T513" i="1" s="1"/>
  <c r="L513" i="1"/>
  <c r="S513" i="1" s="1"/>
  <c r="R180" i="1"/>
  <c r="M180" i="1"/>
  <c r="T180" i="1" s="1"/>
  <c r="L180" i="1"/>
  <c r="S180" i="1" s="1"/>
  <c r="R329" i="1" l="1"/>
  <c r="M329" i="1"/>
  <c r="T329" i="1" s="1"/>
  <c r="L329" i="1"/>
  <c r="S329" i="1" s="1"/>
  <c r="R301" i="1"/>
  <c r="M301" i="1"/>
  <c r="T301" i="1" s="1"/>
  <c r="L301" i="1"/>
  <c r="S301" i="1" s="1"/>
  <c r="R239" i="1" l="1"/>
  <c r="M239" i="1"/>
  <c r="T239" i="1" s="1"/>
  <c r="L239" i="1"/>
  <c r="S239" i="1" s="1"/>
  <c r="L451" i="1"/>
  <c r="S463" i="1" s="1"/>
  <c r="L452" i="1"/>
  <c r="S452" i="1" s="1"/>
  <c r="L453" i="1"/>
  <c r="S453" i="1" s="1"/>
  <c r="L454" i="1"/>
  <c r="S454" i="1" s="1"/>
  <c r="L455" i="1"/>
  <c r="S455" i="1" s="1"/>
  <c r="L456" i="1"/>
  <c r="S456" i="1" s="1"/>
  <c r="L464" i="1"/>
  <c r="S464" i="1" s="1"/>
  <c r="L465" i="1"/>
  <c r="S465" i="1" s="1"/>
  <c r="M451" i="1"/>
  <c r="T451" i="1" s="1"/>
  <c r="M452" i="1"/>
  <c r="T452" i="1" s="1"/>
  <c r="M453" i="1"/>
  <c r="T453" i="1" s="1"/>
  <c r="M454" i="1"/>
  <c r="T454" i="1" s="1"/>
  <c r="M455" i="1"/>
  <c r="T455" i="1" s="1"/>
  <c r="M456" i="1"/>
  <c r="T456" i="1" s="1"/>
  <c r="T463" i="1"/>
  <c r="M464" i="1"/>
  <c r="T464" i="1" s="1"/>
  <c r="M465" i="1"/>
  <c r="T465" i="1" s="1"/>
  <c r="R447" i="1"/>
  <c r="R448" i="1"/>
  <c r="R449" i="1"/>
  <c r="R450" i="1"/>
  <c r="R451" i="1"/>
  <c r="T590" i="1"/>
  <c r="S590" i="1"/>
  <c r="R590" i="1"/>
  <c r="T589" i="1"/>
  <c r="S589" i="1"/>
  <c r="R589" i="1"/>
  <c r="T587" i="1"/>
  <c r="S587" i="1"/>
  <c r="R587" i="1"/>
  <c r="T586" i="1"/>
  <c r="S586" i="1"/>
  <c r="R586" i="1"/>
  <c r="T585" i="1"/>
  <c r="S585" i="1"/>
  <c r="R585" i="1"/>
  <c r="T583" i="1"/>
  <c r="S583" i="1"/>
  <c r="R583" i="1"/>
  <c r="T582" i="1"/>
  <c r="S582" i="1"/>
  <c r="R582" i="1"/>
  <c r="R579" i="1"/>
  <c r="T579" i="1"/>
  <c r="S579" i="1"/>
  <c r="R578" i="1"/>
  <c r="T578" i="1"/>
  <c r="S578" i="1"/>
  <c r="R576" i="1"/>
  <c r="T576" i="1"/>
  <c r="S576" i="1"/>
  <c r="R575" i="1"/>
  <c r="T575" i="1"/>
  <c r="S575" i="1"/>
  <c r="R574" i="1"/>
  <c r="T574" i="1"/>
  <c r="S574" i="1"/>
  <c r="R573" i="1"/>
  <c r="T573" i="1"/>
  <c r="S573" i="1"/>
  <c r="R572" i="1"/>
  <c r="M572" i="1"/>
  <c r="T572" i="1" s="1"/>
  <c r="S572" i="1"/>
  <c r="R571" i="1"/>
  <c r="M571" i="1"/>
  <c r="T571" i="1" s="1"/>
  <c r="L571" i="1"/>
  <c r="S571" i="1" s="1"/>
  <c r="R570" i="1"/>
  <c r="M570" i="1"/>
  <c r="T570" i="1" s="1"/>
  <c r="L570" i="1"/>
  <c r="S570" i="1" s="1"/>
  <c r="R569" i="1"/>
  <c r="M569" i="1"/>
  <c r="T569" i="1" s="1"/>
  <c r="L569" i="1"/>
  <c r="S569" i="1" s="1"/>
  <c r="R568" i="1"/>
  <c r="M568" i="1"/>
  <c r="T568" i="1" s="1"/>
  <c r="L568" i="1"/>
  <c r="S568" i="1" s="1"/>
  <c r="R567" i="1"/>
  <c r="M567" i="1"/>
  <c r="T567" i="1" s="1"/>
  <c r="L567" i="1"/>
  <c r="S567" i="1" s="1"/>
  <c r="R566" i="1"/>
  <c r="M566" i="1"/>
  <c r="T566" i="1" s="1"/>
  <c r="L566" i="1"/>
  <c r="S566" i="1" s="1"/>
  <c r="R565" i="1"/>
  <c r="M565" i="1"/>
  <c r="T565" i="1" s="1"/>
  <c r="L565" i="1"/>
  <c r="S565" i="1" s="1"/>
  <c r="R564" i="1"/>
  <c r="M564" i="1"/>
  <c r="T564" i="1" s="1"/>
  <c r="L564" i="1"/>
  <c r="S564" i="1" s="1"/>
  <c r="R563" i="1"/>
  <c r="M563" i="1"/>
  <c r="T563" i="1" s="1"/>
  <c r="L563" i="1"/>
  <c r="S563" i="1" s="1"/>
  <c r="R562" i="1"/>
  <c r="M562" i="1"/>
  <c r="T562" i="1" s="1"/>
  <c r="L562" i="1"/>
  <c r="S562" i="1" s="1"/>
  <c r="R561" i="1"/>
  <c r="M561" i="1"/>
  <c r="T561" i="1" s="1"/>
  <c r="L561" i="1"/>
  <c r="S561" i="1" s="1"/>
  <c r="R560" i="1"/>
  <c r="M560" i="1"/>
  <c r="T560" i="1" s="1"/>
  <c r="L560" i="1"/>
  <c r="S560" i="1" s="1"/>
  <c r="R558" i="1"/>
  <c r="M558" i="1"/>
  <c r="T558" i="1" s="1"/>
  <c r="L558" i="1"/>
  <c r="S558" i="1" s="1"/>
  <c r="R557" i="1"/>
  <c r="M557" i="1"/>
  <c r="T557" i="1" s="1"/>
  <c r="L557" i="1"/>
  <c r="S557" i="1" s="1"/>
  <c r="R556" i="1"/>
  <c r="M556" i="1"/>
  <c r="T556" i="1" s="1"/>
  <c r="L556" i="1"/>
  <c r="S556" i="1" s="1"/>
  <c r="R555" i="1"/>
  <c r="M555" i="1"/>
  <c r="T555" i="1" s="1"/>
  <c r="L555" i="1"/>
  <c r="S555" i="1" s="1"/>
  <c r="R554" i="1"/>
  <c r="M554" i="1"/>
  <c r="T554" i="1" s="1"/>
  <c r="L554" i="1"/>
  <c r="S554" i="1" s="1"/>
  <c r="R553" i="1"/>
  <c r="M553" i="1"/>
  <c r="T553" i="1" s="1"/>
  <c r="L553" i="1"/>
  <c r="S553" i="1" s="1"/>
  <c r="R552" i="1"/>
  <c r="M552" i="1"/>
  <c r="T552" i="1" s="1"/>
  <c r="L552" i="1"/>
  <c r="S552" i="1" s="1"/>
  <c r="R551" i="1"/>
  <c r="M551" i="1"/>
  <c r="T551" i="1" s="1"/>
  <c r="L551" i="1"/>
  <c r="S551" i="1" s="1"/>
  <c r="R550" i="1"/>
  <c r="M550" i="1"/>
  <c r="T550" i="1" s="1"/>
  <c r="L550" i="1"/>
  <c r="S550" i="1" s="1"/>
  <c r="R549" i="1"/>
  <c r="M549" i="1"/>
  <c r="T549" i="1" s="1"/>
  <c r="L549" i="1"/>
  <c r="S549" i="1" s="1"/>
  <c r="R548" i="1"/>
  <c r="M548" i="1"/>
  <c r="T548" i="1" s="1"/>
  <c r="L548" i="1"/>
  <c r="S548" i="1" s="1"/>
  <c r="R547" i="1"/>
  <c r="M547" i="1"/>
  <c r="T547" i="1" s="1"/>
  <c r="L547" i="1"/>
  <c r="S547" i="1" s="1"/>
  <c r="R546" i="1"/>
  <c r="M546" i="1"/>
  <c r="T546" i="1" s="1"/>
  <c r="L546" i="1"/>
  <c r="S546" i="1" s="1"/>
  <c r="R545" i="1"/>
  <c r="M545" i="1"/>
  <c r="T545" i="1" s="1"/>
  <c r="L545" i="1"/>
  <c r="S545" i="1" s="1"/>
  <c r="R544" i="1"/>
  <c r="M544" i="1"/>
  <c r="T544" i="1" s="1"/>
  <c r="L544" i="1"/>
  <c r="S544" i="1" s="1"/>
  <c r="R543" i="1"/>
  <c r="M543" i="1"/>
  <c r="T543" i="1" s="1"/>
  <c r="L543" i="1"/>
  <c r="S543" i="1" s="1"/>
  <c r="R542" i="1"/>
  <c r="M542" i="1"/>
  <c r="T542" i="1" s="1"/>
  <c r="L542" i="1"/>
  <c r="S542" i="1" s="1"/>
  <c r="R539" i="1"/>
  <c r="M539" i="1"/>
  <c r="T539" i="1" s="1"/>
  <c r="L539" i="1"/>
  <c r="S539" i="1" s="1"/>
  <c r="R537" i="1"/>
  <c r="M537" i="1"/>
  <c r="T537" i="1" s="1"/>
  <c r="L537" i="1"/>
  <c r="S537" i="1" s="1"/>
  <c r="R535" i="1"/>
  <c r="M535" i="1"/>
  <c r="T535" i="1" s="1"/>
  <c r="L535" i="1"/>
  <c r="S535" i="1" s="1"/>
  <c r="R534" i="1"/>
  <c r="M534" i="1"/>
  <c r="T534" i="1" s="1"/>
  <c r="L534" i="1"/>
  <c r="S534" i="1" s="1"/>
  <c r="R532" i="1"/>
  <c r="M532" i="1"/>
  <c r="T532" i="1" s="1"/>
  <c r="L532" i="1"/>
  <c r="S532" i="1" s="1"/>
  <c r="R531" i="1"/>
  <c r="M531" i="1"/>
  <c r="T531" i="1" s="1"/>
  <c r="L531" i="1"/>
  <c r="S531" i="1" s="1"/>
  <c r="R529" i="1"/>
  <c r="M529" i="1"/>
  <c r="T529" i="1" s="1"/>
  <c r="L529" i="1"/>
  <c r="S529" i="1" s="1"/>
  <c r="R528" i="1"/>
  <c r="M528" i="1"/>
  <c r="T528" i="1" s="1"/>
  <c r="L528" i="1"/>
  <c r="S528" i="1" s="1"/>
  <c r="R527" i="1"/>
  <c r="M527" i="1"/>
  <c r="T527" i="1" s="1"/>
  <c r="L527" i="1"/>
  <c r="S527" i="1" s="1"/>
  <c r="R526" i="1"/>
  <c r="M526" i="1"/>
  <c r="T526" i="1" s="1"/>
  <c r="L526" i="1"/>
  <c r="S526" i="1" s="1"/>
  <c r="R525" i="1"/>
  <c r="M525" i="1"/>
  <c r="T525" i="1" s="1"/>
  <c r="L525" i="1"/>
  <c r="S525" i="1" s="1"/>
  <c r="R524" i="1"/>
  <c r="M524" i="1"/>
  <c r="T524" i="1" s="1"/>
  <c r="L524" i="1"/>
  <c r="S524" i="1" s="1"/>
  <c r="R523" i="1"/>
  <c r="M523" i="1"/>
  <c r="T523" i="1" s="1"/>
  <c r="L523" i="1"/>
  <c r="S523" i="1" s="1"/>
  <c r="R522" i="1"/>
  <c r="M522" i="1"/>
  <c r="T522" i="1" s="1"/>
  <c r="L522" i="1"/>
  <c r="S522" i="1" s="1"/>
  <c r="R510" i="1"/>
  <c r="M510" i="1"/>
  <c r="T510" i="1" s="1"/>
  <c r="L510" i="1"/>
  <c r="S510" i="1" s="1"/>
  <c r="R509" i="1"/>
  <c r="M509" i="1"/>
  <c r="T509" i="1" s="1"/>
  <c r="L509" i="1"/>
  <c r="S509" i="1" s="1"/>
  <c r="R508" i="1"/>
  <c r="M508" i="1"/>
  <c r="T508" i="1" s="1"/>
  <c r="L508" i="1"/>
  <c r="S508" i="1" s="1"/>
  <c r="R507" i="1"/>
  <c r="M507" i="1"/>
  <c r="T507" i="1" s="1"/>
  <c r="L507" i="1"/>
  <c r="S507" i="1" s="1"/>
  <c r="R506" i="1"/>
  <c r="M506" i="1"/>
  <c r="T506" i="1" s="1"/>
  <c r="L506" i="1"/>
  <c r="S506" i="1" s="1"/>
  <c r="R505" i="1"/>
  <c r="M505" i="1"/>
  <c r="T505" i="1" s="1"/>
  <c r="L505" i="1"/>
  <c r="S505" i="1" s="1"/>
  <c r="R503" i="1"/>
  <c r="M503" i="1"/>
  <c r="T503" i="1" s="1"/>
  <c r="L503" i="1"/>
  <c r="S503" i="1" s="1"/>
  <c r="R502" i="1"/>
  <c r="M502" i="1"/>
  <c r="T502" i="1" s="1"/>
  <c r="L502" i="1"/>
  <c r="S502" i="1" s="1"/>
  <c r="R501" i="1"/>
  <c r="M501" i="1"/>
  <c r="T501" i="1" s="1"/>
  <c r="L501" i="1"/>
  <c r="S501" i="1" s="1"/>
  <c r="R500" i="1"/>
  <c r="M500" i="1"/>
  <c r="T500" i="1" s="1"/>
  <c r="L500" i="1"/>
  <c r="S500" i="1" s="1"/>
  <c r="R499" i="1"/>
  <c r="M499" i="1"/>
  <c r="T499" i="1" s="1"/>
  <c r="L499" i="1"/>
  <c r="S499" i="1" s="1"/>
  <c r="R498" i="1"/>
  <c r="M498" i="1"/>
  <c r="T498" i="1" s="1"/>
  <c r="L498" i="1"/>
  <c r="S498" i="1" s="1"/>
  <c r="R497" i="1"/>
  <c r="M497" i="1"/>
  <c r="T497" i="1" s="1"/>
  <c r="L497" i="1"/>
  <c r="S497" i="1" s="1"/>
  <c r="R496" i="1"/>
  <c r="M496" i="1"/>
  <c r="T496" i="1" s="1"/>
  <c r="L496" i="1"/>
  <c r="S496" i="1" s="1"/>
  <c r="R495" i="1"/>
  <c r="M495" i="1"/>
  <c r="T495" i="1" s="1"/>
  <c r="L495" i="1"/>
  <c r="S495" i="1" s="1"/>
  <c r="R494" i="1"/>
  <c r="M494" i="1"/>
  <c r="T494" i="1" s="1"/>
  <c r="L494" i="1"/>
  <c r="S494" i="1" s="1"/>
  <c r="R493" i="1"/>
  <c r="M493" i="1"/>
  <c r="T493" i="1" s="1"/>
  <c r="L493" i="1"/>
  <c r="S493" i="1" s="1"/>
  <c r="R492" i="1"/>
  <c r="M492" i="1"/>
  <c r="T492" i="1" s="1"/>
  <c r="L492" i="1"/>
  <c r="S492" i="1" s="1"/>
  <c r="R490" i="1"/>
  <c r="M490" i="1"/>
  <c r="T490" i="1" s="1"/>
  <c r="L490" i="1"/>
  <c r="S490" i="1" s="1"/>
  <c r="R489" i="1"/>
  <c r="M489" i="1"/>
  <c r="T489" i="1" s="1"/>
  <c r="L489" i="1"/>
  <c r="S489" i="1" s="1"/>
  <c r="R488" i="1"/>
  <c r="M488" i="1"/>
  <c r="T488" i="1" s="1"/>
  <c r="L488" i="1"/>
  <c r="S488" i="1" s="1"/>
  <c r="R487" i="1"/>
  <c r="M487" i="1"/>
  <c r="T487" i="1" s="1"/>
  <c r="L487" i="1"/>
  <c r="S487" i="1" s="1"/>
  <c r="R486" i="1"/>
  <c r="M486" i="1"/>
  <c r="T486" i="1" s="1"/>
  <c r="L486" i="1"/>
  <c r="S486" i="1" s="1"/>
  <c r="R485" i="1"/>
  <c r="M485" i="1"/>
  <c r="T485" i="1" s="1"/>
  <c r="L485" i="1"/>
  <c r="S485" i="1" s="1"/>
  <c r="R484" i="1"/>
  <c r="M484" i="1"/>
  <c r="T484" i="1" s="1"/>
  <c r="L484" i="1"/>
  <c r="S484" i="1" s="1"/>
  <c r="R483" i="1"/>
  <c r="M483" i="1"/>
  <c r="T483" i="1" s="1"/>
  <c r="L483" i="1"/>
  <c r="S483" i="1" s="1"/>
  <c r="R482" i="1"/>
  <c r="M482" i="1"/>
  <c r="T482" i="1" s="1"/>
  <c r="L482" i="1"/>
  <c r="S482" i="1" s="1"/>
  <c r="R481" i="1"/>
  <c r="M481" i="1"/>
  <c r="T481" i="1" s="1"/>
  <c r="L481" i="1"/>
  <c r="S481" i="1" s="1"/>
  <c r="R479" i="1"/>
  <c r="M479" i="1"/>
  <c r="T479" i="1" s="1"/>
  <c r="L479" i="1"/>
  <c r="S479" i="1" s="1"/>
  <c r="R478" i="1"/>
  <c r="M478" i="1"/>
  <c r="T478" i="1" s="1"/>
  <c r="L478" i="1"/>
  <c r="S478" i="1" s="1"/>
  <c r="R477" i="1"/>
  <c r="M477" i="1"/>
  <c r="T477" i="1" s="1"/>
  <c r="L477" i="1"/>
  <c r="S477" i="1" s="1"/>
  <c r="R476" i="1"/>
  <c r="M476" i="1"/>
  <c r="T476" i="1" s="1"/>
  <c r="L476" i="1"/>
  <c r="S476" i="1" s="1"/>
  <c r="R475" i="1"/>
  <c r="M475" i="1"/>
  <c r="T475" i="1" s="1"/>
  <c r="L475" i="1"/>
  <c r="S475" i="1" s="1"/>
  <c r="R474" i="1"/>
  <c r="M474" i="1"/>
  <c r="T474" i="1" s="1"/>
  <c r="L474" i="1"/>
  <c r="S474" i="1" s="1"/>
  <c r="R473" i="1"/>
  <c r="M473" i="1"/>
  <c r="T473" i="1" s="1"/>
  <c r="L473" i="1"/>
  <c r="S473" i="1" s="1"/>
  <c r="R472" i="1"/>
  <c r="M472" i="1"/>
  <c r="T472" i="1" s="1"/>
  <c r="L472" i="1"/>
  <c r="S472" i="1" s="1"/>
  <c r="R471" i="1"/>
  <c r="M471" i="1"/>
  <c r="T471" i="1" s="1"/>
  <c r="L471" i="1"/>
  <c r="S471" i="1" s="1"/>
  <c r="R470" i="1"/>
  <c r="M470" i="1"/>
  <c r="T470" i="1" s="1"/>
  <c r="L470" i="1"/>
  <c r="S470" i="1" s="1"/>
  <c r="R469" i="1"/>
  <c r="M469" i="1"/>
  <c r="T469" i="1" s="1"/>
  <c r="L469" i="1"/>
  <c r="S469" i="1" s="1"/>
  <c r="R468" i="1"/>
  <c r="M468" i="1"/>
  <c r="T468" i="1" s="1"/>
  <c r="L468" i="1"/>
  <c r="S468" i="1" s="1"/>
  <c r="R467" i="1"/>
  <c r="M467" i="1"/>
  <c r="T467" i="1" s="1"/>
  <c r="L467" i="1"/>
  <c r="S467" i="1" s="1"/>
  <c r="R465" i="1"/>
  <c r="R464" i="1"/>
  <c r="R463" i="1"/>
  <c r="R456" i="1"/>
  <c r="R455" i="1"/>
  <c r="R454" i="1"/>
  <c r="R453" i="1"/>
  <c r="R452" i="1"/>
  <c r="M450" i="1"/>
  <c r="T450" i="1" s="1"/>
  <c r="L450" i="1"/>
  <c r="S450" i="1" s="1"/>
  <c r="M449" i="1"/>
  <c r="T449" i="1" s="1"/>
  <c r="L449" i="1"/>
  <c r="S449" i="1" s="1"/>
  <c r="M448" i="1"/>
  <c r="T448" i="1" s="1"/>
  <c r="L448" i="1"/>
  <c r="S448" i="1" s="1"/>
  <c r="M447" i="1"/>
  <c r="T447" i="1" s="1"/>
  <c r="L447" i="1"/>
  <c r="S447" i="1" s="1"/>
  <c r="R446" i="1"/>
  <c r="M446" i="1"/>
  <c r="T446" i="1" s="1"/>
  <c r="L446" i="1"/>
  <c r="S446" i="1" s="1"/>
  <c r="R445" i="1"/>
  <c r="M445" i="1"/>
  <c r="T445" i="1" s="1"/>
  <c r="L445" i="1"/>
  <c r="S445" i="1" s="1"/>
  <c r="R444" i="1"/>
  <c r="M444" i="1"/>
  <c r="T444" i="1" s="1"/>
  <c r="L444" i="1"/>
  <c r="S444" i="1" s="1"/>
  <c r="R443" i="1"/>
  <c r="M443" i="1"/>
  <c r="T443" i="1" s="1"/>
  <c r="L443" i="1"/>
  <c r="S443" i="1" s="1"/>
  <c r="R442" i="1"/>
  <c r="M442" i="1"/>
  <c r="T442" i="1" s="1"/>
  <c r="L442" i="1"/>
  <c r="S442" i="1" s="1"/>
  <c r="R441" i="1"/>
  <c r="M441" i="1"/>
  <c r="T441" i="1" s="1"/>
  <c r="L441" i="1"/>
  <c r="S441" i="1" s="1"/>
  <c r="R440" i="1"/>
  <c r="M440" i="1"/>
  <c r="T440" i="1" s="1"/>
  <c r="L440" i="1"/>
  <c r="S440" i="1" s="1"/>
  <c r="R439" i="1"/>
  <c r="M439" i="1"/>
  <c r="T439" i="1" s="1"/>
  <c r="L439" i="1"/>
  <c r="S439" i="1" s="1"/>
  <c r="R438" i="1"/>
  <c r="M438" i="1"/>
  <c r="T438" i="1" s="1"/>
  <c r="L438" i="1"/>
  <c r="S438" i="1" s="1"/>
  <c r="R437" i="1"/>
  <c r="M437" i="1"/>
  <c r="T437" i="1" s="1"/>
  <c r="L437" i="1"/>
  <c r="S437" i="1" s="1"/>
  <c r="R436" i="1"/>
  <c r="M436" i="1"/>
  <c r="T436" i="1" s="1"/>
  <c r="L436" i="1"/>
  <c r="S436" i="1" s="1"/>
  <c r="R435" i="1"/>
  <c r="M435" i="1"/>
  <c r="T435" i="1" s="1"/>
  <c r="L435" i="1"/>
  <c r="S435" i="1" s="1"/>
  <c r="R434" i="1"/>
  <c r="M434" i="1"/>
  <c r="T434" i="1" s="1"/>
  <c r="L434" i="1"/>
  <c r="S434" i="1" s="1"/>
  <c r="R433" i="1"/>
  <c r="M433" i="1"/>
  <c r="T433" i="1" s="1"/>
  <c r="L433" i="1"/>
  <c r="S433" i="1" s="1"/>
  <c r="R432" i="1"/>
  <c r="M432" i="1"/>
  <c r="T432" i="1" s="1"/>
  <c r="L432" i="1"/>
  <c r="S432" i="1" s="1"/>
  <c r="R431" i="1"/>
  <c r="M431" i="1"/>
  <c r="T431" i="1" s="1"/>
  <c r="L431" i="1"/>
  <c r="S431" i="1" s="1"/>
  <c r="R430" i="1"/>
  <c r="M430" i="1"/>
  <c r="T430" i="1" s="1"/>
  <c r="L430" i="1"/>
  <c r="S430" i="1" s="1"/>
  <c r="R429" i="1"/>
  <c r="M429" i="1"/>
  <c r="T429" i="1" s="1"/>
  <c r="L429" i="1"/>
  <c r="S429" i="1" s="1"/>
  <c r="R428" i="1"/>
  <c r="M428" i="1"/>
  <c r="T428" i="1" s="1"/>
  <c r="L428" i="1"/>
  <c r="S428" i="1" s="1"/>
  <c r="R427" i="1"/>
  <c r="M427" i="1"/>
  <c r="T427" i="1" s="1"/>
  <c r="L427" i="1"/>
  <c r="S427" i="1" s="1"/>
  <c r="R426" i="1"/>
  <c r="M426" i="1"/>
  <c r="T426" i="1" s="1"/>
  <c r="L426" i="1"/>
  <c r="S426" i="1" s="1"/>
  <c r="R425" i="1"/>
  <c r="M425" i="1"/>
  <c r="T425" i="1" s="1"/>
  <c r="L425" i="1"/>
  <c r="S425" i="1" s="1"/>
  <c r="R424" i="1"/>
  <c r="M424" i="1"/>
  <c r="T424" i="1" s="1"/>
  <c r="L424" i="1"/>
  <c r="S424" i="1" s="1"/>
  <c r="R423" i="1"/>
  <c r="M423" i="1"/>
  <c r="T423" i="1" s="1"/>
  <c r="L423" i="1"/>
  <c r="S423" i="1" s="1"/>
  <c r="R422" i="1"/>
  <c r="M422" i="1"/>
  <c r="T422" i="1" s="1"/>
  <c r="L422" i="1"/>
  <c r="S422" i="1" s="1"/>
  <c r="R421" i="1"/>
  <c r="M421" i="1"/>
  <c r="T421" i="1" s="1"/>
  <c r="L421" i="1"/>
  <c r="S421" i="1" s="1"/>
  <c r="R420" i="1"/>
  <c r="M420" i="1"/>
  <c r="T420" i="1" s="1"/>
  <c r="L420" i="1"/>
  <c r="S420" i="1" s="1"/>
  <c r="R419" i="1"/>
  <c r="M419" i="1"/>
  <c r="T419" i="1" s="1"/>
  <c r="L419" i="1"/>
  <c r="S419" i="1" s="1"/>
  <c r="R418" i="1"/>
  <c r="M418" i="1"/>
  <c r="T418" i="1" s="1"/>
  <c r="L418" i="1"/>
  <c r="S418" i="1" s="1"/>
  <c r="R417" i="1"/>
  <c r="M417" i="1"/>
  <c r="T417" i="1" s="1"/>
  <c r="L417" i="1"/>
  <c r="S417" i="1" s="1"/>
  <c r="R416" i="1"/>
  <c r="M416" i="1"/>
  <c r="T416" i="1" s="1"/>
  <c r="L416" i="1"/>
  <c r="S416" i="1" s="1"/>
  <c r="R415" i="1"/>
  <c r="M415" i="1"/>
  <c r="T415" i="1" s="1"/>
  <c r="L415" i="1"/>
  <c r="S415" i="1" s="1"/>
  <c r="R414" i="1"/>
  <c r="M414" i="1"/>
  <c r="T414" i="1" s="1"/>
  <c r="L414" i="1"/>
  <c r="S414" i="1" s="1"/>
  <c r="R413" i="1"/>
  <c r="M413" i="1"/>
  <c r="T413" i="1" s="1"/>
  <c r="L413" i="1"/>
  <c r="S413" i="1" s="1"/>
  <c r="R412" i="1"/>
  <c r="M412" i="1"/>
  <c r="T412" i="1" s="1"/>
  <c r="L412" i="1"/>
  <c r="S412" i="1" s="1"/>
  <c r="R411" i="1"/>
  <c r="M411" i="1"/>
  <c r="T411" i="1" s="1"/>
  <c r="L411" i="1"/>
  <c r="S411" i="1" s="1"/>
  <c r="R410" i="1"/>
  <c r="M410" i="1"/>
  <c r="T410" i="1" s="1"/>
  <c r="L410" i="1"/>
  <c r="S410" i="1" s="1"/>
  <c r="R409" i="1"/>
  <c r="M409" i="1"/>
  <c r="T409" i="1" s="1"/>
  <c r="L409" i="1"/>
  <c r="S409" i="1" s="1"/>
  <c r="R408" i="1"/>
  <c r="M408" i="1"/>
  <c r="T408" i="1" s="1"/>
  <c r="L408" i="1"/>
  <c r="S408" i="1" s="1"/>
  <c r="R407" i="1"/>
  <c r="M407" i="1"/>
  <c r="T407" i="1" s="1"/>
  <c r="L407" i="1"/>
  <c r="S407" i="1" s="1"/>
  <c r="R406" i="1"/>
  <c r="M406" i="1"/>
  <c r="T406" i="1" s="1"/>
  <c r="L406" i="1"/>
  <c r="S406" i="1" s="1"/>
  <c r="R405" i="1"/>
  <c r="M405" i="1"/>
  <c r="T405" i="1" s="1"/>
  <c r="L405" i="1"/>
  <c r="S405" i="1" s="1"/>
  <c r="R404" i="1"/>
  <c r="M404" i="1"/>
  <c r="T404" i="1" s="1"/>
  <c r="L404" i="1"/>
  <c r="S404" i="1" s="1"/>
  <c r="R403" i="1"/>
  <c r="M403" i="1"/>
  <c r="T403" i="1" s="1"/>
  <c r="L403" i="1"/>
  <c r="S403" i="1" s="1"/>
  <c r="R402" i="1"/>
  <c r="M402" i="1"/>
  <c r="T402" i="1" s="1"/>
  <c r="L402" i="1"/>
  <c r="S402" i="1" s="1"/>
  <c r="R401" i="1"/>
  <c r="M401" i="1"/>
  <c r="T401" i="1" s="1"/>
  <c r="L401" i="1"/>
  <c r="S401" i="1" s="1"/>
  <c r="R400" i="1"/>
  <c r="M400" i="1"/>
  <c r="T400" i="1" s="1"/>
  <c r="L400" i="1"/>
  <c r="S400" i="1" s="1"/>
  <c r="R399" i="1"/>
  <c r="M399" i="1"/>
  <c r="T399" i="1" s="1"/>
  <c r="L399" i="1"/>
  <c r="S399" i="1" s="1"/>
  <c r="R398" i="1"/>
  <c r="M398" i="1"/>
  <c r="T398" i="1" s="1"/>
  <c r="L398" i="1"/>
  <c r="S398" i="1" s="1"/>
  <c r="R397" i="1"/>
  <c r="M397" i="1"/>
  <c r="T397" i="1" s="1"/>
  <c r="L397" i="1"/>
  <c r="S397" i="1" s="1"/>
  <c r="R396" i="1"/>
  <c r="M396" i="1"/>
  <c r="T396" i="1" s="1"/>
  <c r="L396" i="1"/>
  <c r="S396" i="1" s="1"/>
  <c r="R395" i="1"/>
  <c r="M395" i="1"/>
  <c r="T395" i="1" s="1"/>
  <c r="L395" i="1"/>
  <c r="S395" i="1" s="1"/>
  <c r="R394" i="1"/>
  <c r="M394" i="1"/>
  <c r="T394" i="1" s="1"/>
  <c r="L394" i="1"/>
  <c r="S394" i="1" s="1"/>
  <c r="R393" i="1"/>
  <c r="M393" i="1"/>
  <c r="T393" i="1" s="1"/>
  <c r="L393" i="1"/>
  <c r="S393" i="1" s="1"/>
  <c r="R392" i="1"/>
  <c r="M392" i="1"/>
  <c r="T392" i="1" s="1"/>
  <c r="L392" i="1"/>
  <c r="S392" i="1" s="1"/>
  <c r="R391" i="1"/>
  <c r="M391" i="1"/>
  <c r="T391" i="1" s="1"/>
  <c r="L391" i="1"/>
  <c r="S391" i="1" s="1"/>
  <c r="R390" i="1"/>
  <c r="M390" i="1"/>
  <c r="T390" i="1" s="1"/>
  <c r="L390" i="1"/>
  <c r="S390" i="1" s="1"/>
  <c r="R389" i="1"/>
  <c r="M389" i="1"/>
  <c r="T389" i="1" s="1"/>
  <c r="L389" i="1"/>
  <c r="S389" i="1" s="1"/>
  <c r="R388" i="1"/>
  <c r="M388" i="1"/>
  <c r="T388" i="1" s="1"/>
  <c r="L388" i="1"/>
  <c r="S388" i="1" s="1"/>
  <c r="R387" i="1"/>
  <c r="M387" i="1"/>
  <c r="T387" i="1" s="1"/>
  <c r="L387" i="1"/>
  <c r="S387" i="1" s="1"/>
  <c r="R386" i="1"/>
  <c r="M386" i="1"/>
  <c r="T386" i="1" s="1"/>
  <c r="L386" i="1"/>
  <c r="S386" i="1" s="1"/>
  <c r="R385" i="1"/>
  <c r="M385" i="1"/>
  <c r="T385" i="1" s="1"/>
  <c r="L385" i="1"/>
  <c r="S385" i="1" s="1"/>
  <c r="R384" i="1"/>
  <c r="M384" i="1"/>
  <c r="T384" i="1" s="1"/>
  <c r="L384" i="1"/>
  <c r="S384" i="1" s="1"/>
  <c r="R383" i="1"/>
  <c r="M383" i="1"/>
  <c r="T383" i="1" s="1"/>
  <c r="L383" i="1"/>
  <c r="S383" i="1" s="1"/>
  <c r="R382" i="1"/>
  <c r="M382" i="1"/>
  <c r="T382" i="1" s="1"/>
  <c r="L382" i="1"/>
  <c r="S382" i="1" s="1"/>
  <c r="R381" i="1"/>
  <c r="M381" i="1"/>
  <c r="T381" i="1" s="1"/>
  <c r="L381" i="1"/>
  <c r="S381" i="1" s="1"/>
  <c r="R380" i="1"/>
  <c r="M380" i="1"/>
  <c r="T380" i="1" s="1"/>
  <c r="L380" i="1"/>
  <c r="S380" i="1" s="1"/>
  <c r="R379" i="1"/>
  <c r="M379" i="1"/>
  <c r="T379" i="1" s="1"/>
  <c r="L379" i="1"/>
  <c r="S379" i="1" s="1"/>
  <c r="R378" i="1"/>
  <c r="M378" i="1"/>
  <c r="T378" i="1" s="1"/>
  <c r="L378" i="1"/>
  <c r="S378" i="1" s="1"/>
  <c r="R377" i="1"/>
  <c r="M377" i="1"/>
  <c r="T377" i="1" s="1"/>
  <c r="L377" i="1"/>
  <c r="S377" i="1" s="1"/>
  <c r="R376" i="1"/>
  <c r="M376" i="1"/>
  <c r="T376" i="1" s="1"/>
  <c r="L376" i="1"/>
  <c r="S376" i="1" s="1"/>
  <c r="R375" i="1"/>
  <c r="M375" i="1"/>
  <c r="T375" i="1" s="1"/>
  <c r="L375" i="1"/>
  <c r="S375" i="1" s="1"/>
  <c r="R374" i="1"/>
  <c r="M374" i="1"/>
  <c r="T374" i="1" s="1"/>
  <c r="L374" i="1"/>
  <c r="S374" i="1" s="1"/>
  <c r="R373" i="1"/>
  <c r="M373" i="1"/>
  <c r="T373" i="1" s="1"/>
  <c r="L373" i="1"/>
  <c r="S373" i="1" s="1"/>
  <c r="R372" i="1"/>
  <c r="M372" i="1"/>
  <c r="T372" i="1" s="1"/>
  <c r="L372" i="1"/>
  <c r="S372" i="1" s="1"/>
  <c r="R371" i="1"/>
  <c r="M371" i="1"/>
  <c r="T371" i="1" s="1"/>
  <c r="L371" i="1"/>
  <c r="S371" i="1" s="1"/>
  <c r="R370" i="1"/>
  <c r="M370" i="1"/>
  <c r="T370" i="1" s="1"/>
  <c r="L370" i="1"/>
  <c r="S370" i="1" s="1"/>
  <c r="R369" i="1"/>
  <c r="M369" i="1"/>
  <c r="T369" i="1" s="1"/>
  <c r="L369" i="1"/>
  <c r="S369" i="1" s="1"/>
  <c r="R368" i="1"/>
  <c r="M368" i="1"/>
  <c r="T368" i="1" s="1"/>
  <c r="L368" i="1"/>
  <c r="S368" i="1" s="1"/>
  <c r="R367" i="1"/>
  <c r="M367" i="1"/>
  <c r="T367" i="1" s="1"/>
  <c r="L367" i="1"/>
  <c r="S367" i="1" s="1"/>
  <c r="R366" i="1"/>
  <c r="M366" i="1"/>
  <c r="T366" i="1" s="1"/>
  <c r="L366" i="1"/>
  <c r="S366" i="1" s="1"/>
  <c r="R365" i="1"/>
  <c r="M365" i="1"/>
  <c r="T365" i="1" s="1"/>
  <c r="L365" i="1"/>
  <c r="S365" i="1" s="1"/>
  <c r="R364" i="1"/>
  <c r="M364" i="1"/>
  <c r="T364" i="1" s="1"/>
  <c r="L364" i="1"/>
  <c r="S364" i="1" s="1"/>
  <c r="R363" i="1"/>
  <c r="M363" i="1"/>
  <c r="T363" i="1" s="1"/>
  <c r="L363" i="1"/>
  <c r="S363" i="1" s="1"/>
  <c r="R362" i="1"/>
  <c r="M362" i="1"/>
  <c r="T362" i="1" s="1"/>
  <c r="L362" i="1"/>
  <c r="S362" i="1" s="1"/>
  <c r="R361" i="1"/>
  <c r="M361" i="1"/>
  <c r="T361" i="1" s="1"/>
  <c r="L361" i="1"/>
  <c r="S361" i="1" s="1"/>
  <c r="R360" i="1"/>
  <c r="M360" i="1"/>
  <c r="T360" i="1" s="1"/>
  <c r="L360" i="1"/>
  <c r="S360" i="1" s="1"/>
  <c r="R359" i="1"/>
  <c r="M359" i="1"/>
  <c r="T359" i="1" s="1"/>
  <c r="L359" i="1"/>
  <c r="S359" i="1" s="1"/>
  <c r="R358" i="1"/>
  <c r="M358" i="1"/>
  <c r="T358" i="1" s="1"/>
  <c r="L358" i="1"/>
  <c r="S358" i="1" s="1"/>
  <c r="R357" i="1"/>
  <c r="M357" i="1"/>
  <c r="T357" i="1" s="1"/>
  <c r="L357" i="1"/>
  <c r="S357" i="1" s="1"/>
  <c r="R356" i="1"/>
  <c r="M356" i="1"/>
  <c r="T356" i="1" s="1"/>
  <c r="L356" i="1"/>
  <c r="S356" i="1" s="1"/>
  <c r="R355" i="1"/>
  <c r="M355" i="1"/>
  <c r="T355" i="1" s="1"/>
  <c r="L355" i="1"/>
  <c r="S355" i="1" s="1"/>
  <c r="R354" i="1"/>
  <c r="M354" i="1"/>
  <c r="T354" i="1" s="1"/>
  <c r="L354" i="1"/>
  <c r="S354" i="1" s="1"/>
  <c r="R353" i="1"/>
  <c r="M353" i="1"/>
  <c r="T353" i="1" s="1"/>
  <c r="L353" i="1"/>
  <c r="S353" i="1" s="1"/>
  <c r="R352" i="1"/>
  <c r="M352" i="1"/>
  <c r="T352" i="1" s="1"/>
  <c r="L352" i="1"/>
  <c r="S352" i="1" s="1"/>
  <c r="R351" i="1"/>
  <c r="M351" i="1"/>
  <c r="T351" i="1" s="1"/>
  <c r="L351" i="1"/>
  <c r="S351" i="1" s="1"/>
  <c r="R350" i="1"/>
  <c r="M350" i="1"/>
  <c r="T350" i="1" s="1"/>
  <c r="L350" i="1"/>
  <c r="S350" i="1" s="1"/>
  <c r="R349" i="1"/>
  <c r="M349" i="1"/>
  <c r="T349" i="1" s="1"/>
  <c r="L349" i="1"/>
  <c r="S349" i="1" s="1"/>
  <c r="R348" i="1"/>
  <c r="M348" i="1"/>
  <c r="T348" i="1" s="1"/>
  <c r="L348" i="1"/>
  <c r="S348" i="1" s="1"/>
  <c r="R347" i="1"/>
  <c r="M347" i="1"/>
  <c r="T347" i="1" s="1"/>
  <c r="L347" i="1"/>
  <c r="S347" i="1" s="1"/>
  <c r="R346" i="1"/>
  <c r="M346" i="1"/>
  <c r="T346" i="1" s="1"/>
  <c r="L346" i="1"/>
  <c r="S346" i="1" s="1"/>
  <c r="R345" i="1"/>
  <c r="M345" i="1"/>
  <c r="T345" i="1" s="1"/>
  <c r="L345" i="1"/>
  <c r="S345" i="1" s="1"/>
  <c r="R344" i="1"/>
  <c r="M344" i="1"/>
  <c r="T344" i="1" s="1"/>
  <c r="L344" i="1"/>
  <c r="S344" i="1" s="1"/>
  <c r="R343" i="1"/>
  <c r="M343" i="1"/>
  <c r="T343" i="1" s="1"/>
  <c r="L343" i="1"/>
  <c r="S343" i="1" s="1"/>
  <c r="R342" i="1"/>
  <c r="M342" i="1"/>
  <c r="T342" i="1" s="1"/>
  <c r="L342" i="1"/>
  <c r="S342" i="1" s="1"/>
  <c r="R341" i="1"/>
  <c r="M341" i="1"/>
  <c r="T341" i="1" s="1"/>
  <c r="L341" i="1"/>
  <c r="S341" i="1" s="1"/>
  <c r="R340" i="1"/>
  <c r="M340" i="1"/>
  <c r="T340" i="1" s="1"/>
  <c r="L340" i="1"/>
  <c r="S340" i="1" s="1"/>
  <c r="R339" i="1"/>
  <c r="M339" i="1"/>
  <c r="T339" i="1" s="1"/>
  <c r="L339" i="1"/>
  <c r="S339" i="1" s="1"/>
  <c r="R338" i="1"/>
  <c r="M338" i="1"/>
  <c r="T338" i="1" s="1"/>
  <c r="L338" i="1"/>
  <c r="S338" i="1" s="1"/>
  <c r="R337" i="1"/>
  <c r="M337" i="1"/>
  <c r="T337" i="1" s="1"/>
  <c r="L337" i="1"/>
  <c r="S337" i="1" s="1"/>
  <c r="R336" i="1"/>
  <c r="M336" i="1"/>
  <c r="T336" i="1" s="1"/>
  <c r="L336" i="1"/>
  <c r="S336" i="1" s="1"/>
  <c r="R335" i="1"/>
  <c r="M335" i="1"/>
  <c r="T335" i="1" s="1"/>
  <c r="L335" i="1"/>
  <c r="S335" i="1" s="1"/>
  <c r="R334" i="1"/>
  <c r="M334" i="1"/>
  <c r="T334" i="1" s="1"/>
  <c r="L334" i="1"/>
  <c r="S334" i="1" s="1"/>
  <c r="R333" i="1"/>
  <c r="M333" i="1"/>
  <c r="T333" i="1" s="1"/>
  <c r="L333" i="1"/>
  <c r="S333" i="1" s="1"/>
  <c r="R332" i="1"/>
  <c r="M332" i="1"/>
  <c r="T332" i="1" s="1"/>
  <c r="L332" i="1"/>
  <c r="S332" i="1" s="1"/>
  <c r="R331" i="1"/>
  <c r="M331" i="1"/>
  <c r="T331" i="1" s="1"/>
  <c r="L331" i="1"/>
  <c r="S331" i="1" s="1"/>
  <c r="R330" i="1"/>
  <c r="M330" i="1"/>
  <c r="T330" i="1" s="1"/>
  <c r="L330" i="1"/>
  <c r="S330" i="1" s="1"/>
  <c r="R328" i="1"/>
  <c r="M328" i="1"/>
  <c r="T328" i="1" s="1"/>
  <c r="L328" i="1"/>
  <c r="S328" i="1" s="1"/>
  <c r="R327" i="1"/>
  <c r="M327" i="1"/>
  <c r="T327" i="1" s="1"/>
  <c r="L327" i="1"/>
  <c r="S327" i="1" s="1"/>
  <c r="R326" i="1"/>
  <c r="M326" i="1"/>
  <c r="T326" i="1" s="1"/>
  <c r="L326" i="1"/>
  <c r="S326" i="1" s="1"/>
  <c r="R325" i="1"/>
  <c r="M325" i="1"/>
  <c r="T325" i="1" s="1"/>
  <c r="L325" i="1"/>
  <c r="S325" i="1" s="1"/>
  <c r="R324" i="1"/>
  <c r="M324" i="1"/>
  <c r="T324" i="1" s="1"/>
  <c r="L324" i="1"/>
  <c r="S324" i="1" s="1"/>
  <c r="R323" i="1"/>
  <c r="M323" i="1"/>
  <c r="T323" i="1" s="1"/>
  <c r="L323" i="1"/>
  <c r="S323" i="1" s="1"/>
  <c r="R322" i="1"/>
  <c r="M322" i="1"/>
  <c r="T322" i="1" s="1"/>
  <c r="L322" i="1"/>
  <c r="S322" i="1" s="1"/>
  <c r="R321" i="1"/>
  <c r="M321" i="1"/>
  <c r="T321" i="1" s="1"/>
  <c r="L321" i="1"/>
  <c r="S321" i="1" s="1"/>
  <c r="R320" i="1"/>
  <c r="M320" i="1"/>
  <c r="T320" i="1" s="1"/>
  <c r="L320" i="1"/>
  <c r="S320" i="1" s="1"/>
  <c r="R319" i="1"/>
  <c r="M319" i="1"/>
  <c r="T319" i="1" s="1"/>
  <c r="L319" i="1"/>
  <c r="S319" i="1" s="1"/>
  <c r="R318" i="1"/>
  <c r="M318" i="1"/>
  <c r="T318" i="1" s="1"/>
  <c r="L318" i="1"/>
  <c r="S318" i="1" s="1"/>
  <c r="R317" i="1"/>
  <c r="M317" i="1"/>
  <c r="T317" i="1" s="1"/>
  <c r="L317" i="1"/>
  <c r="S317" i="1" s="1"/>
  <c r="R316" i="1"/>
  <c r="M316" i="1"/>
  <c r="T316" i="1" s="1"/>
  <c r="L316" i="1"/>
  <c r="S316" i="1" s="1"/>
  <c r="R315" i="1"/>
  <c r="M315" i="1"/>
  <c r="T315" i="1" s="1"/>
  <c r="L315" i="1"/>
  <c r="S315" i="1" s="1"/>
  <c r="R314" i="1"/>
  <c r="M314" i="1"/>
  <c r="T314" i="1" s="1"/>
  <c r="L314" i="1"/>
  <c r="S314" i="1" s="1"/>
  <c r="R313" i="1"/>
  <c r="M313" i="1"/>
  <c r="T313" i="1" s="1"/>
  <c r="L313" i="1"/>
  <c r="S313" i="1" s="1"/>
  <c r="R312" i="1"/>
  <c r="M312" i="1"/>
  <c r="T312" i="1" s="1"/>
  <c r="L312" i="1"/>
  <c r="S312" i="1" s="1"/>
  <c r="R311" i="1"/>
  <c r="M311" i="1"/>
  <c r="T311" i="1" s="1"/>
  <c r="L311" i="1"/>
  <c r="S311" i="1" s="1"/>
  <c r="R310" i="1"/>
  <c r="M310" i="1"/>
  <c r="T310" i="1" s="1"/>
  <c r="L310" i="1"/>
  <c r="S310" i="1" s="1"/>
  <c r="R309" i="1"/>
  <c r="M309" i="1"/>
  <c r="T309" i="1" s="1"/>
  <c r="L309" i="1"/>
  <c r="S309" i="1" s="1"/>
  <c r="R308" i="1"/>
  <c r="M308" i="1"/>
  <c r="T308" i="1" s="1"/>
  <c r="L308" i="1"/>
  <c r="S308" i="1" s="1"/>
  <c r="R307" i="1"/>
  <c r="M307" i="1"/>
  <c r="T307" i="1" s="1"/>
  <c r="L307" i="1"/>
  <c r="S307" i="1" s="1"/>
  <c r="R306" i="1"/>
  <c r="M306" i="1"/>
  <c r="T306" i="1" s="1"/>
  <c r="L306" i="1"/>
  <c r="S306" i="1" s="1"/>
  <c r="R305" i="1"/>
  <c r="M305" i="1"/>
  <c r="T305" i="1" s="1"/>
  <c r="L305" i="1"/>
  <c r="S305" i="1" s="1"/>
  <c r="R304" i="1"/>
  <c r="M304" i="1"/>
  <c r="T304" i="1" s="1"/>
  <c r="L304" i="1"/>
  <c r="S304" i="1" s="1"/>
  <c r="R303" i="1"/>
  <c r="M303" i="1"/>
  <c r="T303" i="1" s="1"/>
  <c r="L303" i="1"/>
  <c r="S303" i="1" s="1"/>
  <c r="R302" i="1"/>
  <c r="M302" i="1"/>
  <c r="T302" i="1" s="1"/>
  <c r="L302" i="1"/>
  <c r="S302" i="1" s="1"/>
  <c r="R300" i="1"/>
  <c r="M300" i="1"/>
  <c r="T300" i="1" s="1"/>
  <c r="L300" i="1"/>
  <c r="S300" i="1" s="1"/>
  <c r="R299" i="1"/>
  <c r="M299" i="1"/>
  <c r="T299" i="1" s="1"/>
  <c r="L299" i="1"/>
  <c r="S299" i="1" s="1"/>
  <c r="R298" i="1"/>
  <c r="M298" i="1"/>
  <c r="T298" i="1" s="1"/>
  <c r="L298" i="1"/>
  <c r="S298" i="1" s="1"/>
  <c r="R297" i="1"/>
  <c r="M297" i="1"/>
  <c r="T297" i="1" s="1"/>
  <c r="L297" i="1"/>
  <c r="S297" i="1" s="1"/>
  <c r="R296" i="1"/>
  <c r="M296" i="1"/>
  <c r="T296" i="1" s="1"/>
  <c r="L296" i="1"/>
  <c r="S296" i="1" s="1"/>
  <c r="R295" i="1"/>
  <c r="M295" i="1"/>
  <c r="T295" i="1" s="1"/>
  <c r="L295" i="1"/>
  <c r="S295" i="1" s="1"/>
  <c r="R294" i="1"/>
  <c r="M294" i="1"/>
  <c r="T294" i="1" s="1"/>
  <c r="L294" i="1"/>
  <c r="S294" i="1" s="1"/>
  <c r="R293" i="1"/>
  <c r="M293" i="1"/>
  <c r="T293" i="1" s="1"/>
  <c r="L293" i="1"/>
  <c r="S293" i="1" s="1"/>
  <c r="R292" i="1"/>
  <c r="M292" i="1"/>
  <c r="T292" i="1" s="1"/>
  <c r="L292" i="1"/>
  <c r="S292" i="1" s="1"/>
  <c r="R291" i="1"/>
  <c r="M291" i="1"/>
  <c r="T291" i="1" s="1"/>
  <c r="L291" i="1"/>
  <c r="S291" i="1" s="1"/>
  <c r="R290" i="1"/>
  <c r="M290" i="1"/>
  <c r="T290" i="1" s="1"/>
  <c r="L290" i="1"/>
  <c r="S290" i="1" s="1"/>
  <c r="R289" i="1"/>
  <c r="M289" i="1"/>
  <c r="T289" i="1" s="1"/>
  <c r="L289" i="1"/>
  <c r="S289" i="1" s="1"/>
  <c r="R288" i="1"/>
  <c r="M288" i="1"/>
  <c r="T288" i="1" s="1"/>
  <c r="L288" i="1"/>
  <c r="S288" i="1" s="1"/>
  <c r="R287" i="1"/>
  <c r="M287" i="1"/>
  <c r="T287" i="1" s="1"/>
  <c r="L287" i="1"/>
  <c r="S287" i="1" s="1"/>
  <c r="R286" i="1"/>
  <c r="M286" i="1"/>
  <c r="T286" i="1" s="1"/>
  <c r="L286" i="1"/>
  <c r="S286" i="1" s="1"/>
  <c r="R285" i="1"/>
  <c r="M285" i="1"/>
  <c r="T285" i="1" s="1"/>
  <c r="L285" i="1"/>
  <c r="S285" i="1" s="1"/>
  <c r="R284" i="1"/>
  <c r="M284" i="1"/>
  <c r="T284" i="1" s="1"/>
  <c r="L284" i="1"/>
  <c r="S284" i="1" s="1"/>
  <c r="R283" i="1"/>
  <c r="M283" i="1"/>
  <c r="T283" i="1" s="1"/>
  <c r="L283" i="1"/>
  <c r="S283" i="1" s="1"/>
  <c r="R282" i="1"/>
  <c r="M282" i="1"/>
  <c r="T282" i="1" s="1"/>
  <c r="L282" i="1"/>
  <c r="S282" i="1" s="1"/>
  <c r="R281" i="1"/>
  <c r="M281" i="1"/>
  <c r="T281" i="1" s="1"/>
  <c r="L281" i="1"/>
  <c r="S281" i="1" s="1"/>
  <c r="R280" i="1"/>
  <c r="M280" i="1"/>
  <c r="T280" i="1" s="1"/>
  <c r="L280" i="1"/>
  <c r="S280" i="1" s="1"/>
  <c r="R279" i="1"/>
  <c r="M279" i="1"/>
  <c r="T279" i="1" s="1"/>
  <c r="L279" i="1"/>
  <c r="S279" i="1" s="1"/>
  <c r="R278" i="1"/>
  <c r="M278" i="1"/>
  <c r="T278" i="1" s="1"/>
  <c r="L278" i="1"/>
  <c r="S278" i="1" s="1"/>
  <c r="R277" i="1"/>
  <c r="M277" i="1"/>
  <c r="T277" i="1" s="1"/>
  <c r="L277" i="1"/>
  <c r="S277" i="1" s="1"/>
  <c r="R276" i="1"/>
  <c r="M276" i="1"/>
  <c r="T276" i="1" s="1"/>
  <c r="L276" i="1"/>
  <c r="S276" i="1" s="1"/>
  <c r="R275" i="1"/>
  <c r="M275" i="1"/>
  <c r="T275" i="1" s="1"/>
  <c r="L275" i="1"/>
  <c r="S275" i="1" s="1"/>
  <c r="R274" i="1"/>
  <c r="M274" i="1"/>
  <c r="T274" i="1" s="1"/>
  <c r="L274" i="1"/>
  <c r="S274" i="1" s="1"/>
  <c r="R273" i="1"/>
  <c r="M273" i="1"/>
  <c r="T273" i="1" s="1"/>
  <c r="L273" i="1"/>
  <c r="S273" i="1" s="1"/>
  <c r="R272" i="1"/>
  <c r="M272" i="1"/>
  <c r="T272" i="1" s="1"/>
  <c r="L272" i="1"/>
  <c r="S272" i="1" s="1"/>
  <c r="R271" i="1"/>
  <c r="M271" i="1"/>
  <c r="T271" i="1" s="1"/>
  <c r="L271" i="1"/>
  <c r="S271" i="1" s="1"/>
  <c r="R270" i="1"/>
  <c r="M270" i="1"/>
  <c r="T270" i="1" s="1"/>
  <c r="L270" i="1"/>
  <c r="S270" i="1" s="1"/>
  <c r="R269" i="1"/>
  <c r="M269" i="1"/>
  <c r="T269" i="1" s="1"/>
  <c r="L269" i="1"/>
  <c r="S269" i="1" s="1"/>
  <c r="R268" i="1"/>
  <c r="M268" i="1"/>
  <c r="T268" i="1" s="1"/>
  <c r="L268" i="1"/>
  <c r="S268" i="1" s="1"/>
  <c r="R267" i="1"/>
  <c r="M267" i="1"/>
  <c r="T267" i="1" s="1"/>
  <c r="L267" i="1"/>
  <c r="S267" i="1" s="1"/>
  <c r="R266" i="1"/>
  <c r="M266" i="1"/>
  <c r="T266" i="1" s="1"/>
  <c r="L266" i="1"/>
  <c r="S266" i="1" s="1"/>
  <c r="R265" i="1"/>
  <c r="M265" i="1"/>
  <c r="T265" i="1" s="1"/>
  <c r="L265" i="1"/>
  <c r="S265" i="1" s="1"/>
  <c r="R264" i="1"/>
  <c r="M264" i="1"/>
  <c r="T264" i="1" s="1"/>
  <c r="L264" i="1"/>
  <c r="S264" i="1" s="1"/>
  <c r="R263" i="1"/>
  <c r="M263" i="1"/>
  <c r="T263" i="1" s="1"/>
  <c r="L263" i="1"/>
  <c r="S263" i="1" s="1"/>
  <c r="R262" i="1"/>
  <c r="M262" i="1"/>
  <c r="T262" i="1" s="1"/>
  <c r="L262" i="1"/>
  <c r="S262" i="1" s="1"/>
  <c r="R261" i="1"/>
  <c r="M261" i="1"/>
  <c r="T261" i="1" s="1"/>
  <c r="L261" i="1"/>
  <c r="S261" i="1" s="1"/>
  <c r="R260" i="1"/>
  <c r="M260" i="1"/>
  <c r="T260" i="1" s="1"/>
  <c r="L260" i="1"/>
  <c r="S260" i="1" s="1"/>
  <c r="R259" i="1"/>
  <c r="M259" i="1"/>
  <c r="T259" i="1" s="1"/>
  <c r="L259" i="1"/>
  <c r="S259" i="1" s="1"/>
  <c r="R258" i="1"/>
  <c r="M258" i="1"/>
  <c r="T258" i="1" s="1"/>
  <c r="L258" i="1"/>
  <c r="S258" i="1" s="1"/>
  <c r="R257" i="1"/>
  <c r="M257" i="1"/>
  <c r="T257" i="1" s="1"/>
  <c r="L257" i="1"/>
  <c r="S257" i="1" s="1"/>
  <c r="R256" i="1"/>
  <c r="M256" i="1"/>
  <c r="T256" i="1" s="1"/>
  <c r="L256" i="1"/>
  <c r="S256" i="1" s="1"/>
  <c r="R255" i="1"/>
  <c r="M255" i="1"/>
  <c r="T255" i="1" s="1"/>
  <c r="L255" i="1"/>
  <c r="S255" i="1" s="1"/>
  <c r="R254" i="1"/>
  <c r="M254" i="1"/>
  <c r="T254" i="1" s="1"/>
  <c r="L254" i="1"/>
  <c r="S254" i="1" s="1"/>
  <c r="R253" i="1"/>
  <c r="M253" i="1"/>
  <c r="T253" i="1" s="1"/>
  <c r="L253" i="1"/>
  <c r="S253" i="1" s="1"/>
  <c r="R252" i="1"/>
  <c r="M252" i="1"/>
  <c r="T252" i="1" s="1"/>
  <c r="L252" i="1"/>
  <c r="S252" i="1" s="1"/>
  <c r="R251" i="1"/>
  <c r="M251" i="1"/>
  <c r="T251" i="1" s="1"/>
  <c r="L251" i="1"/>
  <c r="S251" i="1" s="1"/>
  <c r="R250" i="1"/>
  <c r="M250" i="1"/>
  <c r="T250" i="1" s="1"/>
  <c r="L250" i="1"/>
  <c r="S250" i="1" s="1"/>
  <c r="R249" i="1"/>
  <c r="M249" i="1"/>
  <c r="T249" i="1" s="1"/>
  <c r="L249" i="1"/>
  <c r="S249" i="1" s="1"/>
  <c r="R248" i="1"/>
  <c r="M248" i="1"/>
  <c r="T248" i="1" s="1"/>
  <c r="L248" i="1"/>
  <c r="S248" i="1" s="1"/>
  <c r="R247" i="1"/>
  <c r="M247" i="1"/>
  <c r="T247" i="1" s="1"/>
  <c r="L247" i="1"/>
  <c r="S247" i="1" s="1"/>
  <c r="R246" i="1"/>
  <c r="M246" i="1"/>
  <c r="T246" i="1" s="1"/>
  <c r="L246" i="1"/>
  <c r="S246" i="1" s="1"/>
  <c r="R245" i="1"/>
  <c r="M245" i="1"/>
  <c r="T245" i="1" s="1"/>
  <c r="L245" i="1"/>
  <c r="S245" i="1" s="1"/>
  <c r="R244" i="1"/>
  <c r="M244" i="1"/>
  <c r="T244" i="1" s="1"/>
  <c r="L244" i="1"/>
  <c r="S244" i="1" s="1"/>
  <c r="R243" i="1"/>
  <c r="M243" i="1"/>
  <c r="T243" i="1" s="1"/>
  <c r="L243" i="1"/>
  <c r="S243" i="1" s="1"/>
  <c r="R242" i="1"/>
  <c r="M242" i="1"/>
  <c r="T242" i="1" s="1"/>
  <c r="L242" i="1"/>
  <c r="S242" i="1" s="1"/>
  <c r="R241" i="1"/>
  <c r="M241" i="1"/>
  <c r="T241" i="1" s="1"/>
  <c r="L241" i="1"/>
  <c r="S241" i="1" s="1"/>
  <c r="R240" i="1"/>
  <c r="M240" i="1"/>
  <c r="T240" i="1" s="1"/>
  <c r="L240" i="1"/>
  <c r="S240" i="1" s="1"/>
  <c r="R238" i="1"/>
  <c r="M238" i="1"/>
  <c r="T238" i="1" s="1"/>
  <c r="L238" i="1"/>
  <c r="S238" i="1" s="1"/>
  <c r="R237" i="1"/>
  <c r="M237" i="1"/>
  <c r="T237" i="1" s="1"/>
  <c r="L237" i="1"/>
  <c r="S237" i="1" s="1"/>
  <c r="R236" i="1"/>
  <c r="M236" i="1"/>
  <c r="T236" i="1" s="1"/>
  <c r="L236" i="1"/>
  <c r="S236" i="1" s="1"/>
  <c r="R235" i="1"/>
  <c r="M235" i="1"/>
  <c r="T235" i="1" s="1"/>
  <c r="L235" i="1"/>
  <c r="S235" i="1" s="1"/>
  <c r="R234" i="1"/>
  <c r="M234" i="1"/>
  <c r="T234" i="1" s="1"/>
  <c r="L234" i="1"/>
  <c r="S234" i="1" s="1"/>
  <c r="R233" i="1"/>
  <c r="M233" i="1"/>
  <c r="T233" i="1" s="1"/>
  <c r="L233" i="1"/>
  <c r="S233" i="1" s="1"/>
  <c r="R232" i="1"/>
  <c r="M232" i="1"/>
  <c r="T232" i="1" s="1"/>
  <c r="L232" i="1"/>
  <c r="S232" i="1" s="1"/>
  <c r="R231" i="1"/>
  <c r="M231" i="1"/>
  <c r="T231" i="1" s="1"/>
  <c r="L231" i="1"/>
  <c r="S231" i="1" s="1"/>
  <c r="R230" i="1"/>
  <c r="M230" i="1"/>
  <c r="T230" i="1" s="1"/>
  <c r="L230" i="1"/>
  <c r="S230" i="1" s="1"/>
  <c r="R229" i="1"/>
  <c r="M229" i="1"/>
  <c r="T229" i="1" s="1"/>
  <c r="L229" i="1"/>
  <c r="S229" i="1" s="1"/>
  <c r="R228" i="1"/>
  <c r="M228" i="1"/>
  <c r="T228" i="1" s="1"/>
  <c r="L228" i="1"/>
  <c r="S228" i="1" s="1"/>
  <c r="R227" i="1"/>
  <c r="M227" i="1"/>
  <c r="T227" i="1" s="1"/>
  <c r="L227" i="1"/>
  <c r="S227" i="1" s="1"/>
  <c r="R226" i="1"/>
  <c r="M226" i="1"/>
  <c r="T226" i="1" s="1"/>
  <c r="L226" i="1"/>
  <c r="S226" i="1" s="1"/>
  <c r="R225" i="1"/>
  <c r="M225" i="1"/>
  <c r="T225" i="1" s="1"/>
  <c r="L225" i="1"/>
  <c r="S225" i="1" s="1"/>
  <c r="R224" i="1"/>
  <c r="M224" i="1"/>
  <c r="T224" i="1" s="1"/>
  <c r="L224" i="1"/>
  <c r="S224" i="1" s="1"/>
  <c r="R223" i="1"/>
  <c r="M223" i="1"/>
  <c r="T223" i="1" s="1"/>
  <c r="L223" i="1"/>
  <c r="S223" i="1" s="1"/>
  <c r="R222" i="1"/>
  <c r="M222" i="1"/>
  <c r="T222" i="1" s="1"/>
  <c r="L222" i="1"/>
  <c r="S222" i="1" s="1"/>
  <c r="R221" i="1"/>
  <c r="M221" i="1"/>
  <c r="T221" i="1" s="1"/>
  <c r="L221" i="1"/>
  <c r="S221" i="1" s="1"/>
  <c r="R220" i="1"/>
  <c r="M220" i="1"/>
  <c r="T220" i="1" s="1"/>
  <c r="L220" i="1"/>
  <c r="S220" i="1" s="1"/>
  <c r="R219" i="1"/>
  <c r="M219" i="1"/>
  <c r="T219" i="1" s="1"/>
  <c r="L219" i="1"/>
  <c r="S219" i="1" s="1"/>
  <c r="R218" i="1"/>
  <c r="M218" i="1"/>
  <c r="T218" i="1" s="1"/>
  <c r="L218" i="1"/>
  <c r="S218" i="1" s="1"/>
  <c r="R217" i="1"/>
  <c r="M217" i="1"/>
  <c r="T217" i="1" s="1"/>
  <c r="L217" i="1"/>
  <c r="S217" i="1" s="1"/>
  <c r="R216" i="1"/>
  <c r="M216" i="1"/>
  <c r="T216" i="1" s="1"/>
  <c r="L216" i="1"/>
  <c r="S216" i="1" s="1"/>
  <c r="R215" i="1"/>
  <c r="M215" i="1"/>
  <c r="T215" i="1" s="1"/>
  <c r="L215" i="1"/>
  <c r="S215" i="1" s="1"/>
  <c r="R214" i="1"/>
  <c r="M214" i="1"/>
  <c r="T214" i="1" s="1"/>
  <c r="L214" i="1"/>
  <c r="S214" i="1" s="1"/>
  <c r="R213" i="1"/>
  <c r="M213" i="1"/>
  <c r="T213" i="1" s="1"/>
  <c r="L213" i="1"/>
  <c r="S213" i="1" s="1"/>
  <c r="R212" i="1"/>
  <c r="M212" i="1"/>
  <c r="T212" i="1" s="1"/>
  <c r="L212" i="1"/>
  <c r="S212" i="1" s="1"/>
  <c r="R211" i="1"/>
  <c r="M211" i="1"/>
  <c r="T211" i="1" s="1"/>
  <c r="L211" i="1"/>
  <c r="S211" i="1" s="1"/>
  <c r="R210" i="1"/>
  <c r="M210" i="1"/>
  <c r="T210" i="1" s="1"/>
  <c r="L210" i="1"/>
  <c r="S210" i="1" s="1"/>
  <c r="R209" i="1"/>
  <c r="M209" i="1"/>
  <c r="T209" i="1" s="1"/>
  <c r="L209" i="1"/>
  <c r="S209" i="1" s="1"/>
  <c r="R208" i="1"/>
  <c r="M208" i="1"/>
  <c r="T208" i="1" s="1"/>
  <c r="L208" i="1"/>
  <c r="S208" i="1" s="1"/>
  <c r="R207" i="1"/>
  <c r="M207" i="1"/>
  <c r="T207" i="1" s="1"/>
  <c r="L207" i="1"/>
  <c r="S207" i="1" s="1"/>
  <c r="R206" i="1"/>
  <c r="M206" i="1"/>
  <c r="T206" i="1" s="1"/>
  <c r="L206" i="1"/>
  <c r="S206" i="1" s="1"/>
  <c r="R205" i="1"/>
  <c r="M205" i="1"/>
  <c r="T205" i="1" s="1"/>
  <c r="L205" i="1"/>
  <c r="S205" i="1" s="1"/>
  <c r="R204" i="1"/>
  <c r="M204" i="1"/>
  <c r="T204" i="1" s="1"/>
  <c r="L204" i="1"/>
  <c r="S204" i="1" s="1"/>
  <c r="R203" i="1"/>
  <c r="M203" i="1"/>
  <c r="T203" i="1" s="1"/>
  <c r="L203" i="1"/>
  <c r="S203" i="1" s="1"/>
  <c r="R202" i="1"/>
  <c r="M202" i="1"/>
  <c r="T202" i="1" s="1"/>
  <c r="L202" i="1"/>
  <c r="S202" i="1" s="1"/>
  <c r="R201" i="1"/>
  <c r="M201" i="1"/>
  <c r="T201" i="1" s="1"/>
  <c r="L201" i="1"/>
  <c r="S201" i="1" s="1"/>
  <c r="R200" i="1"/>
  <c r="M200" i="1"/>
  <c r="T200" i="1" s="1"/>
  <c r="L200" i="1"/>
  <c r="S200" i="1" s="1"/>
  <c r="R199" i="1"/>
  <c r="M199" i="1"/>
  <c r="T199" i="1" s="1"/>
  <c r="L199" i="1"/>
  <c r="S199" i="1" s="1"/>
  <c r="R198" i="1"/>
  <c r="M198" i="1"/>
  <c r="T198" i="1" s="1"/>
  <c r="L198" i="1"/>
  <c r="S198" i="1" s="1"/>
  <c r="R197" i="1"/>
  <c r="M197" i="1"/>
  <c r="T197" i="1" s="1"/>
  <c r="L197" i="1"/>
  <c r="S197" i="1" s="1"/>
  <c r="R196" i="1"/>
  <c r="M196" i="1"/>
  <c r="T196" i="1" s="1"/>
  <c r="L196" i="1"/>
  <c r="S196" i="1" s="1"/>
  <c r="R195" i="1"/>
  <c r="M195" i="1"/>
  <c r="T195" i="1" s="1"/>
  <c r="L195" i="1"/>
  <c r="S195" i="1" s="1"/>
  <c r="R194" i="1"/>
  <c r="M194" i="1"/>
  <c r="T194" i="1" s="1"/>
  <c r="L194" i="1"/>
  <c r="S194" i="1" s="1"/>
  <c r="R193" i="1"/>
  <c r="M193" i="1"/>
  <c r="T193" i="1" s="1"/>
  <c r="L193" i="1"/>
  <c r="S193" i="1" s="1"/>
  <c r="R192" i="1"/>
  <c r="M192" i="1"/>
  <c r="T192" i="1" s="1"/>
  <c r="L192" i="1"/>
  <c r="S192" i="1" s="1"/>
  <c r="R191" i="1"/>
  <c r="M191" i="1"/>
  <c r="T191" i="1" s="1"/>
  <c r="L191" i="1"/>
  <c r="S191" i="1" s="1"/>
  <c r="R190" i="1"/>
  <c r="M190" i="1"/>
  <c r="T190" i="1" s="1"/>
  <c r="L190" i="1"/>
  <c r="S190" i="1" s="1"/>
  <c r="R189" i="1"/>
  <c r="M189" i="1"/>
  <c r="T189" i="1" s="1"/>
  <c r="L189" i="1"/>
  <c r="S189" i="1" s="1"/>
  <c r="R188" i="1"/>
  <c r="M188" i="1"/>
  <c r="T188" i="1" s="1"/>
  <c r="L188" i="1"/>
  <c r="S188" i="1" s="1"/>
  <c r="R187" i="1"/>
  <c r="M187" i="1"/>
  <c r="T187" i="1" s="1"/>
  <c r="L187" i="1"/>
  <c r="S187" i="1" s="1"/>
  <c r="R186" i="1"/>
  <c r="M186" i="1"/>
  <c r="T186" i="1" s="1"/>
  <c r="L186" i="1"/>
  <c r="S186" i="1" s="1"/>
  <c r="R183" i="1"/>
  <c r="M183" i="1"/>
  <c r="T183" i="1" s="1"/>
  <c r="L183" i="1"/>
  <c r="S183" i="1" s="1"/>
  <c r="R182" i="1"/>
  <c r="M182" i="1"/>
  <c r="T182" i="1" s="1"/>
  <c r="L182" i="1"/>
  <c r="S182" i="1" s="1"/>
  <c r="R179" i="1"/>
  <c r="M179" i="1"/>
  <c r="T179" i="1" s="1"/>
  <c r="L179" i="1"/>
  <c r="S179" i="1" s="1"/>
  <c r="R178" i="1"/>
  <c r="M178" i="1"/>
  <c r="T178" i="1" s="1"/>
  <c r="L178" i="1"/>
  <c r="S178" i="1" s="1"/>
  <c r="R177" i="1"/>
  <c r="M177" i="1"/>
  <c r="T177" i="1" s="1"/>
  <c r="L177" i="1"/>
  <c r="S177" i="1" s="1"/>
  <c r="R176" i="1"/>
  <c r="M176" i="1"/>
  <c r="T176" i="1" s="1"/>
  <c r="L176" i="1"/>
  <c r="S176" i="1" s="1"/>
  <c r="R174" i="1"/>
  <c r="M174" i="1"/>
  <c r="T174" i="1" s="1"/>
  <c r="L174" i="1"/>
  <c r="S174" i="1" s="1"/>
  <c r="R173" i="1"/>
  <c r="M173" i="1"/>
  <c r="T173" i="1" s="1"/>
  <c r="L173" i="1"/>
  <c r="S173" i="1" s="1"/>
  <c r="R172" i="1"/>
  <c r="M172" i="1"/>
  <c r="T172" i="1" s="1"/>
  <c r="L172" i="1"/>
  <c r="S172" i="1" s="1"/>
  <c r="R171" i="1"/>
  <c r="M171" i="1"/>
  <c r="T171" i="1" s="1"/>
  <c r="L171" i="1"/>
  <c r="S171" i="1" s="1"/>
  <c r="R170" i="1"/>
  <c r="M170" i="1"/>
  <c r="T170" i="1" s="1"/>
  <c r="L170" i="1"/>
  <c r="S170" i="1" s="1"/>
  <c r="R169" i="1"/>
  <c r="M169" i="1"/>
  <c r="T169" i="1" s="1"/>
  <c r="L169" i="1"/>
  <c r="S169" i="1" s="1"/>
  <c r="R168" i="1"/>
  <c r="M168" i="1"/>
  <c r="T168" i="1" s="1"/>
  <c r="L168" i="1"/>
  <c r="S168" i="1" s="1"/>
  <c r="R167" i="1"/>
  <c r="M167" i="1"/>
  <c r="T167" i="1" s="1"/>
  <c r="L167" i="1"/>
  <c r="S167" i="1" s="1"/>
  <c r="R166" i="1"/>
  <c r="M166" i="1"/>
  <c r="T166" i="1" s="1"/>
  <c r="L166" i="1"/>
  <c r="S166" i="1" s="1"/>
  <c r="R165" i="1"/>
  <c r="M165" i="1"/>
  <c r="T165" i="1" s="1"/>
  <c r="L165" i="1"/>
  <c r="S165" i="1" s="1"/>
  <c r="R163" i="1"/>
  <c r="M163" i="1"/>
  <c r="T163" i="1" s="1"/>
  <c r="L163" i="1"/>
  <c r="S163" i="1" s="1"/>
  <c r="R162" i="1"/>
  <c r="M162" i="1"/>
  <c r="T162" i="1" s="1"/>
  <c r="L162" i="1"/>
  <c r="S162" i="1" s="1"/>
  <c r="R161" i="1"/>
  <c r="M161" i="1"/>
  <c r="T161" i="1" s="1"/>
  <c r="L161" i="1"/>
  <c r="S161" i="1" s="1"/>
  <c r="R160" i="1"/>
  <c r="M160" i="1"/>
  <c r="T160" i="1" s="1"/>
  <c r="L160" i="1"/>
  <c r="S160" i="1" s="1"/>
  <c r="R159" i="1"/>
  <c r="M159" i="1"/>
  <c r="T159" i="1" s="1"/>
  <c r="L159" i="1"/>
  <c r="S159" i="1" s="1"/>
  <c r="R158" i="1"/>
  <c r="M158" i="1"/>
  <c r="T158" i="1" s="1"/>
  <c r="L158" i="1"/>
  <c r="S158" i="1" s="1"/>
  <c r="R157" i="1"/>
  <c r="M157" i="1"/>
  <c r="T157" i="1" s="1"/>
  <c r="L157" i="1"/>
  <c r="S157" i="1" s="1"/>
  <c r="R156" i="1"/>
  <c r="M156" i="1"/>
  <c r="T156" i="1" s="1"/>
  <c r="L156" i="1"/>
  <c r="S156" i="1" s="1"/>
  <c r="R155" i="1"/>
  <c r="M155" i="1"/>
  <c r="T155" i="1" s="1"/>
  <c r="L155" i="1"/>
  <c r="S155" i="1" s="1"/>
  <c r="R154" i="1"/>
  <c r="M154" i="1"/>
  <c r="T154" i="1" s="1"/>
  <c r="L154" i="1"/>
  <c r="S154" i="1" s="1"/>
  <c r="R153" i="1"/>
  <c r="M153" i="1"/>
  <c r="T153" i="1" s="1"/>
  <c r="L153" i="1"/>
  <c r="S153" i="1" s="1"/>
  <c r="R152" i="1"/>
  <c r="M152" i="1"/>
  <c r="T152" i="1" s="1"/>
  <c r="L152" i="1"/>
  <c r="S152" i="1" s="1"/>
  <c r="R151" i="1"/>
  <c r="M151" i="1"/>
  <c r="T151" i="1" s="1"/>
  <c r="L151" i="1"/>
  <c r="S151" i="1" s="1"/>
  <c r="R150" i="1"/>
  <c r="M150" i="1"/>
  <c r="T150" i="1" s="1"/>
  <c r="L150" i="1"/>
  <c r="S150" i="1" s="1"/>
  <c r="R149" i="1"/>
  <c r="M149" i="1"/>
  <c r="T149" i="1" s="1"/>
  <c r="L149" i="1"/>
  <c r="S149" i="1" s="1"/>
  <c r="R148" i="1"/>
  <c r="M148" i="1"/>
  <c r="T148" i="1" s="1"/>
  <c r="L148" i="1"/>
  <c r="S148" i="1" s="1"/>
  <c r="R147" i="1"/>
  <c r="M147" i="1"/>
  <c r="T147" i="1" s="1"/>
  <c r="L147" i="1"/>
  <c r="S147" i="1" s="1"/>
  <c r="R146" i="1"/>
  <c r="M146" i="1"/>
  <c r="T146" i="1" s="1"/>
  <c r="L146" i="1"/>
  <c r="S146" i="1" s="1"/>
  <c r="R145" i="1"/>
  <c r="M145" i="1"/>
  <c r="T145" i="1" s="1"/>
  <c r="L145" i="1"/>
  <c r="S145" i="1" s="1"/>
  <c r="R144" i="1"/>
  <c r="M144" i="1"/>
  <c r="T144" i="1" s="1"/>
  <c r="L144" i="1"/>
  <c r="S144" i="1" s="1"/>
  <c r="R142" i="1"/>
  <c r="M142" i="1"/>
  <c r="T142" i="1" s="1"/>
  <c r="L142" i="1"/>
  <c r="S142" i="1" s="1"/>
  <c r="R141" i="1"/>
  <c r="M141" i="1"/>
  <c r="T141" i="1" s="1"/>
  <c r="L141" i="1"/>
  <c r="S141" i="1" s="1"/>
  <c r="R140" i="1"/>
  <c r="M140" i="1"/>
  <c r="T140" i="1" s="1"/>
  <c r="L140" i="1"/>
  <c r="S140" i="1" s="1"/>
  <c r="R139" i="1"/>
  <c r="M139" i="1"/>
  <c r="T139" i="1" s="1"/>
  <c r="L139" i="1"/>
  <c r="S139" i="1" s="1"/>
  <c r="R138" i="1"/>
  <c r="M138" i="1"/>
  <c r="T138" i="1" s="1"/>
  <c r="L138" i="1"/>
  <c r="S138" i="1" s="1"/>
  <c r="R137" i="1"/>
  <c r="M137" i="1"/>
  <c r="T137" i="1" s="1"/>
  <c r="L137" i="1"/>
  <c r="S137" i="1" s="1"/>
  <c r="R136" i="1"/>
  <c r="M136" i="1"/>
  <c r="T136" i="1" s="1"/>
  <c r="L136" i="1"/>
  <c r="S136" i="1" s="1"/>
  <c r="R135" i="1"/>
  <c r="M135" i="1"/>
  <c r="T135" i="1" s="1"/>
  <c r="L135" i="1"/>
  <c r="S135" i="1" s="1"/>
  <c r="R134" i="1"/>
  <c r="M134" i="1"/>
  <c r="T134" i="1" s="1"/>
  <c r="L134" i="1"/>
  <c r="S134" i="1" s="1"/>
  <c r="R133" i="1"/>
  <c r="M133" i="1"/>
  <c r="T133" i="1" s="1"/>
  <c r="L133" i="1"/>
  <c r="S133" i="1" s="1"/>
  <c r="R132" i="1"/>
  <c r="M132" i="1"/>
  <c r="T132" i="1" s="1"/>
  <c r="L132" i="1"/>
  <c r="S132" i="1" s="1"/>
  <c r="R131" i="1"/>
  <c r="M131" i="1"/>
  <c r="T131" i="1" s="1"/>
  <c r="L131" i="1"/>
  <c r="S131" i="1" s="1"/>
  <c r="R130" i="1"/>
  <c r="M130" i="1"/>
  <c r="T130" i="1" s="1"/>
  <c r="L130" i="1"/>
  <c r="S130" i="1" s="1"/>
  <c r="R129" i="1"/>
  <c r="M129" i="1"/>
  <c r="T129" i="1" s="1"/>
  <c r="L129" i="1"/>
  <c r="S129" i="1" s="1"/>
  <c r="R128" i="1"/>
  <c r="M128" i="1"/>
  <c r="T128" i="1" s="1"/>
  <c r="L128" i="1"/>
  <c r="S128" i="1" s="1"/>
  <c r="R127" i="1"/>
  <c r="M127" i="1"/>
  <c r="T127" i="1" s="1"/>
  <c r="L127" i="1"/>
  <c r="S127" i="1" s="1"/>
  <c r="R126" i="1"/>
  <c r="M126" i="1"/>
  <c r="T126" i="1" s="1"/>
  <c r="L126" i="1"/>
  <c r="S126" i="1" s="1"/>
  <c r="R125" i="1"/>
  <c r="M125" i="1"/>
  <c r="T125" i="1" s="1"/>
  <c r="L125" i="1"/>
  <c r="S125" i="1" s="1"/>
  <c r="R124" i="1"/>
  <c r="M124" i="1"/>
  <c r="T124" i="1" s="1"/>
  <c r="L124" i="1"/>
  <c r="S124" i="1" s="1"/>
  <c r="R123" i="1"/>
  <c r="M123" i="1"/>
  <c r="T123" i="1" s="1"/>
  <c r="L123" i="1"/>
  <c r="S123" i="1" s="1"/>
  <c r="R122" i="1"/>
  <c r="M122" i="1"/>
  <c r="T122" i="1" s="1"/>
  <c r="L122" i="1"/>
  <c r="S122" i="1" s="1"/>
  <c r="R119" i="1"/>
  <c r="M119" i="1"/>
  <c r="T119" i="1" s="1"/>
  <c r="L119" i="1"/>
  <c r="S119" i="1" s="1"/>
  <c r="R118" i="1"/>
  <c r="M118" i="1"/>
  <c r="T118" i="1" s="1"/>
  <c r="L118" i="1"/>
  <c r="S118" i="1" s="1"/>
  <c r="R117" i="1"/>
  <c r="M117" i="1"/>
  <c r="T117" i="1" s="1"/>
  <c r="L117" i="1"/>
  <c r="S117" i="1" s="1"/>
  <c r="R116" i="1"/>
  <c r="M116" i="1"/>
  <c r="T116" i="1" s="1"/>
  <c r="L116" i="1"/>
  <c r="S116" i="1" s="1"/>
  <c r="R115" i="1"/>
  <c r="M115" i="1"/>
  <c r="T115" i="1" s="1"/>
  <c r="L115" i="1"/>
  <c r="S115" i="1" s="1"/>
  <c r="R114" i="1"/>
  <c r="M114" i="1"/>
  <c r="T114" i="1" s="1"/>
  <c r="L114" i="1"/>
  <c r="S114" i="1" s="1"/>
  <c r="R113" i="1"/>
  <c r="M113" i="1"/>
  <c r="T113" i="1" s="1"/>
  <c r="L113" i="1"/>
  <c r="S113" i="1" s="1"/>
  <c r="R112" i="1"/>
  <c r="M112" i="1"/>
  <c r="T112" i="1" s="1"/>
  <c r="L112" i="1"/>
  <c r="S112" i="1" s="1"/>
  <c r="R111" i="1"/>
  <c r="M111" i="1"/>
  <c r="T111" i="1" s="1"/>
  <c r="L111" i="1"/>
  <c r="S111" i="1" s="1"/>
  <c r="R110" i="1"/>
  <c r="M110" i="1"/>
  <c r="T110" i="1" s="1"/>
  <c r="L110" i="1"/>
  <c r="S110" i="1" s="1"/>
  <c r="R109" i="1"/>
  <c r="M109" i="1"/>
  <c r="T109" i="1" s="1"/>
  <c r="L109" i="1"/>
  <c r="S109" i="1" s="1"/>
  <c r="R108" i="1"/>
  <c r="M108" i="1"/>
  <c r="T108" i="1" s="1"/>
  <c r="L108" i="1"/>
  <c r="S108" i="1" s="1"/>
  <c r="R107" i="1"/>
  <c r="M107" i="1"/>
  <c r="T107" i="1" s="1"/>
  <c r="L107" i="1"/>
  <c r="S107" i="1" s="1"/>
  <c r="R106" i="1"/>
  <c r="M106" i="1"/>
  <c r="T106" i="1" s="1"/>
  <c r="L106" i="1"/>
  <c r="S106" i="1" s="1"/>
  <c r="R105" i="1"/>
  <c r="M105" i="1"/>
  <c r="T105" i="1" s="1"/>
  <c r="L105" i="1"/>
  <c r="S105" i="1" s="1"/>
  <c r="R104" i="1"/>
  <c r="M104" i="1"/>
  <c r="T104" i="1" s="1"/>
  <c r="L104" i="1"/>
  <c r="S104" i="1" s="1"/>
  <c r="R103" i="1"/>
  <c r="T103" i="1"/>
  <c r="L103" i="1"/>
  <c r="S103" i="1" s="1"/>
  <c r="R102" i="1"/>
  <c r="M102" i="1"/>
  <c r="T102" i="1" s="1"/>
  <c r="L102" i="1"/>
  <c r="S102" i="1" s="1"/>
  <c r="R99" i="1"/>
  <c r="M99" i="1"/>
  <c r="T99" i="1" s="1"/>
  <c r="L99" i="1"/>
  <c r="S99" i="1" s="1"/>
  <c r="R98" i="1"/>
  <c r="T98" i="1"/>
  <c r="L98" i="1"/>
  <c r="S98" i="1" s="1"/>
  <c r="R97" i="1"/>
  <c r="M97" i="1"/>
  <c r="T97" i="1" s="1"/>
  <c r="L97" i="1"/>
  <c r="S97" i="1" s="1"/>
  <c r="R96" i="1"/>
  <c r="M96" i="1"/>
  <c r="T96" i="1" s="1"/>
  <c r="L96" i="1"/>
  <c r="S96" i="1" s="1"/>
  <c r="R95" i="1"/>
  <c r="M95" i="1"/>
  <c r="T95" i="1" s="1"/>
  <c r="L95" i="1"/>
  <c r="S95" i="1" s="1"/>
  <c r="R93" i="1"/>
  <c r="M93" i="1"/>
  <c r="T93" i="1" s="1"/>
  <c r="L93" i="1"/>
  <c r="S93" i="1" s="1"/>
  <c r="R92" i="1"/>
  <c r="M92" i="1"/>
  <c r="T92" i="1" s="1"/>
  <c r="L92" i="1"/>
  <c r="S92" i="1" s="1"/>
  <c r="R90" i="1"/>
  <c r="M90" i="1"/>
  <c r="T90" i="1" s="1"/>
  <c r="L90" i="1"/>
  <c r="S90" i="1" s="1"/>
  <c r="R89" i="1"/>
  <c r="M89" i="1"/>
  <c r="T89" i="1" s="1"/>
  <c r="L89" i="1"/>
  <c r="S89" i="1" s="1"/>
  <c r="R88" i="1"/>
  <c r="M88" i="1"/>
  <c r="T88" i="1" s="1"/>
  <c r="L88" i="1"/>
  <c r="S88" i="1" s="1"/>
  <c r="R87" i="1"/>
  <c r="M87" i="1"/>
  <c r="T87" i="1" s="1"/>
  <c r="L87" i="1"/>
  <c r="S87" i="1" s="1"/>
  <c r="R86" i="1"/>
  <c r="M86" i="1"/>
  <c r="T86" i="1" s="1"/>
  <c r="L86" i="1"/>
  <c r="S86" i="1" s="1"/>
  <c r="R85" i="1"/>
  <c r="M85" i="1"/>
  <c r="T85" i="1" s="1"/>
  <c r="L85" i="1"/>
  <c r="S85" i="1" s="1"/>
  <c r="R83" i="1"/>
  <c r="M83" i="1"/>
  <c r="T83" i="1" s="1"/>
  <c r="L83" i="1"/>
  <c r="S83" i="1" s="1"/>
  <c r="R82" i="1"/>
  <c r="M82" i="1"/>
  <c r="T82" i="1" s="1"/>
  <c r="L82" i="1"/>
  <c r="S82" i="1" s="1"/>
  <c r="R81" i="1"/>
  <c r="M81" i="1"/>
  <c r="T81" i="1" s="1"/>
  <c r="L81" i="1"/>
  <c r="S81" i="1" s="1"/>
  <c r="R80" i="1"/>
  <c r="M80" i="1"/>
  <c r="T80" i="1" s="1"/>
  <c r="L80" i="1"/>
  <c r="S80" i="1" s="1"/>
  <c r="R79" i="1"/>
  <c r="M79" i="1"/>
  <c r="T79" i="1" s="1"/>
  <c r="L79" i="1"/>
  <c r="S79" i="1" s="1"/>
  <c r="R78" i="1"/>
  <c r="M78" i="1"/>
  <c r="T78" i="1" s="1"/>
  <c r="L78" i="1"/>
  <c r="S78" i="1" s="1"/>
  <c r="R77" i="1"/>
  <c r="M77" i="1"/>
  <c r="T77" i="1" s="1"/>
  <c r="L77" i="1"/>
  <c r="S77" i="1" s="1"/>
  <c r="R76" i="1"/>
  <c r="M76" i="1"/>
  <c r="T76" i="1" s="1"/>
  <c r="L76" i="1"/>
  <c r="S76" i="1" s="1"/>
  <c r="R74" i="1"/>
  <c r="M74" i="1"/>
  <c r="T74" i="1" s="1"/>
  <c r="L74" i="1"/>
  <c r="S74" i="1" s="1"/>
  <c r="R73" i="1"/>
  <c r="M73" i="1"/>
  <c r="T73" i="1" s="1"/>
  <c r="L73" i="1"/>
  <c r="S73" i="1" s="1"/>
  <c r="R72" i="1"/>
  <c r="M72" i="1"/>
  <c r="T72" i="1" s="1"/>
  <c r="L72" i="1"/>
  <c r="S72" i="1" s="1"/>
  <c r="R71" i="1"/>
  <c r="M71" i="1"/>
  <c r="T71" i="1" s="1"/>
  <c r="L71" i="1"/>
  <c r="S71" i="1" s="1"/>
  <c r="R70" i="1"/>
  <c r="M70" i="1"/>
  <c r="T70" i="1" s="1"/>
  <c r="L70" i="1"/>
  <c r="S70" i="1" s="1"/>
  <c r="R69" i="1"/>
  <c r="M69" i="1"/>
  <c r="T69" i="1" s="1"/>
  <c r="L69" i="1"/>
  <c r="S69" i="1" s="1"/>
  <c r="R68" i="1"/>
  <c r="M68" i="1"/>
  <c r="T68" i="1" s="1"/>
  <c r="L68" i="1"/>
  <c r="S68" i="1" s="1"/>
  <c r="R67" i="1"/>
  <c r="M67" i="1"/>
  <c r="T67" i="1" s="1"/>
  <c r="L67" i="1"/>
  <c r="S67" i="1" s="1"/>
  <c r="R66" i="1"/>
  <c r="M66" i="1"/>
  <c r="T66" i="1" s="1"/>
  <c r="L66" i="1"/>
  <c r="S66" i="1" s="1"/>
  <c r="R65" i="1"/>
  <c r="M65" i="1"/>
  <c r="T65" i="1" s="1"/>
  <c r="L65" i="1"/>
  <c r="S65" i="1" s="1"/>
  <c r="R64" i="1"/>
  <c r="M64" i="1"/>
  <c r="T64" i="1" s="1"/>
  <c r="L64" i="1"/>
  <c r="S64" i="1" s="1"/>
  <c r="R63" i="1"/>
  <c r="M63" i="1"/>
  <c r="T63" i="1" s="1"/>
  <c r="L63" i="1"/>
  <c r="S63" i="1" s="1"/>
  <c r="R62" i="1"/>
  <c r="M62" i="1"/>
  <c r="T62" i="1" s="1"/>
  <c r="L62" i="1"/>
  <c r="S62" i="1" s="1"/>
  <c r="R61" i="1"/>
  <c r="M61" i="1"/>
  <c r="T61" i="1" s="1"/>
  <c r="L61" i="1"/>
  <c r="S61" i="1" s="1"/>
  <c r="R60" i="1"/>
  <c r="M60" i="1"/>
  <c r="T60" i="1" s="1"/>
  <c r="L60" i="1"/>
  <c r="S60" i="1" s="1"/>
  <c r="R59" i="1"/>
  <c r="M59" i="1"/>
  <c r="T59" i="1" s="1"/>
  <c r="L59" i="1"/>
  <c r="S59" i="1" s="1"/>
  <c r="R58" i="1"/>
  <c r="M58" i="1"/>
  <c r="T58" i="1" s="1"/>
  <c r="L58" i="1"/>
  <c r="S58" i="1" s="1"/>
  <c r="R57" i="1"/>
  <c r="M57" i="1"/>
  <c r="T57" i="1" s="1"/>
  <c r="L57" i="1"/>
  <c r="S57" i="1" s="1"/>
  <c r="R56" i="1"/>
  <c r="M56" i="1"/>
  <c r="T56" i="1" s="1"/>
  <c r="L56" i="1"/>
  <c r="S56" i="1" s="1"/>
  <c r="R55" i="1"/>
  <c r="M55" i="1"/>
  <c r="T55" i="1" s="1"/>
  <c r="L55" i="1"/>
  <c r="S55" i="1" s="1"/>
  <c r="R54" i="1"/>
  <c r="M54" i="1"/>
  <c r="T54" i="1" s="1"/>
  <c r="L54" i="1"/>
  <c r="S54" i="1" s="1"/>
  <c r="R53" i="1"/>
  <c r="M53" i="1"/>
  <c r="T53" i="1" s="1"/>
  <c r="L53" i="1"/>
  <c r="S53" i="1" s="1"/>
  <c r="R52" i="1"/>
  <c r="M52" i="1"/>
  <c r="T52" i="1" s="1"/>
  <c r="L52" i="1"/>
  <c r="S52" i="1" s="1"/>
  <c r="R51" i="1"/>
  <c r="M51" i="1"/>
  <c r="T51" i="1" s="1"/>
  <c r="L51" i="1"/>
  <c r="S51" i="1" s="1"/>
  <c r="R50" i="1"/>
  <c r="M50" i="1"/>
  <c r="T50" i="1" s="1"/>
  <c r="L50" i="1"/>
  <c r="S50" i="1" s="1"/>
  <c r="R49" i="1"/>
  <c r="M49" i="1"/>
  <c r="T49" i="1" s="1"/>
  <c r="L49" i="1"/>
  <c r="S49" i="1" s="1"/>
  <c r="R48" i="1"/>
  <c r="M48" i="1"/>
  <c r="T48" i="1" s="1"/>
  <c r="L48" i="1"/>
  <c r="S48" i="1" s="1"/>
  <c r="R47" i="1"/>
  <c r="M47" i="1"/>
  <c r="T47" i="1" s="1"/>
  <c r="L47" i="1"/>
  <c r="S47" i="1" s="1"/>
  <c r="R46" i="1"/>
  <c r="M46" i="1"/>
  <c r="T46" i="1" s="1"/>
  <c r="L46" i="1"/>
  <c r="S46" i="1" s="1"/>
  <c r="R45" i="1"/>
  <c r="M45" i="1"/>
  <c r="T45" i="1" s="1"/>
  <c r="L45" i="1"/>
  <c r="S45" i="1" s="1"/>
  <c r="R44" i="1"/>
  <c r="M44" i="1"/>
  <c r="T44" i="1" s="1"/>
  <c r="L44" i="1"/>
  <c r="S44" i="1" s="1"/>
  <c r="R43" i="1"/>
  <c r="M43" i="1"/>
  <c r="T43" i="1" s="1"/>
  <c r="L43" i="1"/>
  <c r="S43" i="1" s="1"/>
  <c r="R42" i="1"/>
  <c r="M42" i="1"/>
  <c r="T42" i="1" s="1"/>
  <c r="L42" i="1"/>
  <c r="S42" i="1" s="1"/>
  <c r="R41" i="1"/>
  <c r="M41" i="1"/>
  <c r="T41" i="1" s="1"/>
  <c r="L41" i="1"/>
  <c r="S41" i="1" s="1"/>
  <c r="R40" i="1"/>
  <c r="M40" i="1"/>
  <c r="T40" i="1" s="1"/>
  <c r="L40" i="1"/>
  <c r="S40" i="1" s="1"/>
  <c r="R39" i="1"/>
  <c r="M39" i="1"/>
  <c r="T39" i="1" s="1"/>
  <c r="L39" i="1"/>
  <c r="S39" i="1" s="1"/>
  <c r="R38" i="1"/>
  <c r="M38" i="1"/>
  <c r="T38" i="1" s="1"/>
  <c r="L38" i="1"/>
  <c r="S38" i="1" s="1"/>
  <c r="R37" i="1"/>
  <c r="M37" i="1"/>
  <c r="T37" i="1" s="1"/>
  <c r="L37" i="1"/>
  <c r="S37" i="1" s="1"/>
  <c r="R36" i="1"/>
  <c r="M36" i="1"/>
  <c r="T36" i="1" s="1"/>
  <c r="L36" i="1"/>
  <c r="S36" i="1" s="1"/>
  <c r="R35" i="1"/>
  <c r="M35" i="1"/>
  <c r="T35" i="1" s="1"/>
  <c r="L35" i="1"/>
  <c r="S35" i="1" s="1"/>
  <c r="R34" i="1"/>
  <c r="M34" i="1"/>
  <c r="T34" i="1" s="1"/>
  <c r="L34" i="1"/>
  <c r="S34" i="1" s="1"/>
  <c r="R33" i="1"/>
  <c r="M33" i="1"/>
  <c r="T33" i="1" s="1"/>
  <c r="L33" i="1"/>
  <c r="S33" i="1" s="1"/>
  <c r="R32" i="1"/>
  <c r="M32" i="1"/>
  <c r="T32" i="1" s="1"/>
  <c r="L32" i="1"/>
  <c r="S32" i="1" s="1"/>
  <c r="R31" i="1"/>
  <c r="M31" i="1"/>
  <c r="T31" i="1" s="1"/>
  <c r="L31" i="1"/>
  <c r="S31" i="1" s="1"/>
  <c r="R30" i="1"/>
  <c r="M30" i="1"/>
  <c r="T30" i="1" s="1"/>
  <c r="L30" i="1"/>
  <c r="S30" i="1" s="1"/>
  <c r="R29" i="1"/>
  <c r="M29" i="1"/>
  <c r="T29" i="1" s="1"/>
  <c r="L29" i="1"/>
  <c r="S29" i="1" s="1"/>
  <c r="R28" i="1"/>
  <c r="M28" i="1"/>
  <c r="T28" i="1" s="1"/>
  <c r="L28" i="1"/>
  <c r="S28" i="1" s="1"/>
  <c r="R27" i="1"/>
  <c r="M27" i="1"/>
  <c r="T27" i="1" s="1"/>
  <c r="L27" i="1"/>
  <c r="S27" i="1" s="1"/>
  <c r="R26" i="1"/>
  <c r="M26" i="1"/>
  <c r="T26" i="1" s="1"/>
  <c r="L26" i="1"/>
  <c r="S26" i="1" s="1"/>
  <c r="R25" i="1"/>
  <c r="M25" i="1"/>
  <c r="T25" i="1" s="1"/>
  <c r="L25" i="1"/>
  <c r="S25" i="1" s="1"/>
  <c r="R24" i="1"/>
  <c r="M24" i="1"/>
  <c r="T24" i="1" s="1"/>
  <c r="L24" i="1"/>
  <c r="S24" i="1" s="1"/>
  <c r="R23" i="1"/>
  <c r="M23" i="1"/>
  <c r="T23" i="1" s="1"/>
  <c r="L23" i="1"/>
  <c r="S23" i="1" s="1"/>
  <c r="R21" i="1"/>
  <c r="M21" i="1"/>
  <c r="T21" i="1" s="1"/>
  <c r="L21" i="1"/>
  <c r="S21" i="1" s="1"/>
  <c r="R20" i="1"/>
  <c r="M20" i="1"/>
  <c r="T20" i="1" s="1"/>
  <c r="L20" i="1"/>
  <c r="S20" i="1" s="1"/>
  <c r="R19" i="1"/>
  <c r="M19" i="1"/>
  <c r="T19" i="1" s="1"/>
  <c r="L19" i="1"/>
  <c r="S19" i="1" s="1"/>
  <c r="R18" i="1"/>
  <c r="M18" i="1"/>
  <c r="T18" i="1" s="1"/>
  <c r="L18" i="1"/>
  <c r="S18" i="1" s="1"/>
  <c r="S451" i="1" l="1"/>
  <c r="S14" i="1" s="1"/>
  <c r="R14" i="1"/>
  <c r="T14" i="1"/>
</calcChain>
</file>

<file path=xl/sharedStrings.xml><?xml version="1.0" encoding="utf-8"?>
<sst xmlns="http://schemas.openxmlformats.org/spreadsheetml/2006/main" count="2289" uniqueCount="1612">
  <si>
    <t>Узнай о нас больше!</t>
  </si>
  <si>
    <t xml:space="preserve">Базовые покрытия </t>
  </si>
  <si>
    <t xml:space="preserve">Топовые покрытия </t>
  </si>
  <si>
    <t xml:space="preserve">Реквизиты </t>
  </si>
  <si>
    <t>Средства для моделирования ногтей</t>
  </si>
  <si>
    <t xml:space="preserve">Адрес доставки </t>
  </si>
  <si>
    <t>Гель-лаки</t>
  </si>
  <si>
    <t>Средства для дизайна</t>
  </si>
  <si>
    <t xml:space="preserve">Средства для ухода за кутикулой </t>
  </si>
  <si>
    <t xml:space="preserve">Маникюрные принадлежнсти </t>
  </si>
  <si>
    <t xml:space="preserve">Заказ </t>
  </si>
  <si>
    <t>Расчёт стоимости заказа</t>
  </si>
  <si>
    <t>Артикул (е)</t>
  </si>
  <si>
    <t>Штрих-код (е)</t>
  </si>
  <si>
    <t xml:space="preserve">Артикул </t>
  </si>
  <si>
    <t>Штрих-код</t>
  </si>
  <si>
    <t>Цвет</t>
  </si>
  <si>
    <t>Номенклатура</t>
  </si>
  <si>
    <t>Категория</t>
  </si>
  <si>
    <t>Кол-во в упаковке</t>
  </si>
  <si>
    <r>
      <t xml:space="preserve">Мелкий опт, штучно (от </t>
    </r>
    <r>
      <rPr>
        <b/>
        <sz val="7"/>
        <color rgb="FFFF0000"/>
        <rFont val="Arial"/>
        <family val="2"/>
        <charset val="204"/>
      </rPr>
      <t>20 000</t>
    </r>
    <r>
      <rPr>
        <b/>
        <sz val="7"/>
        <color theme="1"/>
        <rFont val="Arial"/>
        <family val="2"/>
        <charset val="204"/>
      </rPr>
      <t xml:space="preserve"> RUB) </t>
    </r>
  </si>
  <si>
    <r>
      <t xml:space="preserve">Для Салонов, штучно (от </t>
    </r>
    <r>
      <rPr>
        <b/>
        <sz val="7"/>
        <color rgb="FFFF0000"/>
        <rFont val="Arial"/>
        <family val="2"/>
        <charset val="204"/>
      </rPr>
      <t>5 000</t>
    </r>
    <r>
      <rPr>
        <b/>
        <sz val="7"/>
        <color theme="1"/>
        <rFont val="Arial"/>
        <family val="2"/>
        <charset val="204"/>
      </rPr>
      <t xml:space="preserve"> RUB) </t>
    </r>
  </si>
  <si>
    <r>
      <t xml:space="preserve">Крупный опт (от </t>
    </r>
    <r>
      <rPr>
        <b/>
        <sz val="7"/>
        <color rgb="FFFF0000"/>
        <rFont val="Arial"/>
        <family val="2"/>
        <charset val="204"/>
      </rPr>
      <t>50 000</t>
    </r>
    <r>
      <rPr>
        <b/>
        <sz val="7"/>
        <color theme="1"/>
        <rFont val="Arial"/>
        <family val="2"/>
        <charset val="204"/>
      </rPr>
      <t xml:space="preserve"> RUB)</t>
    </r>
  </si>
  <si>
    <r>
      <t>Для Салонов (от</t>
    </r>
    <r>
      <rPr>
        <b/>
        <sz val="7"/>
        <color rgb="FFFF0000"/>
        <rFont val="Arial"/>
        <family val="2"/>
        <charset val="204"/>
      </rPr>
      <t xml:space="preserve"> 5 000</t>
    </r>
    <r>
      <rPr>
        <b/>
        <sz val="7"/>
        <color theme="1"/>
        <rFont val="Arial"/>
        <family val="2"/>
        <charset val="204"/>
      </rPr>
      <t xml:space="preserve"> RUB) </t>
    </r>
  </si>
  <si>
    <r>
      <t xml:space="preserve">Заказ Крупный опт (от </t>
    </r>
    <r>
      <rPr>
        <b/>
        <sz val="7"/>
        <color rgb="FFFF0000"/>
        <rFont val="Arial"/>
        <family val="2"/>
        <charset val="204"/>
      </rPr>
      <t>50 000</t>
    </r>
    <r>
      <rPr>
        <b/>
        <sz val="7"/>
        <color theme="1"/>
        <rFont val="Arial"/>
        <family val="2"/>
        <charset val="204"/>
      </rPr>
      <t xml:space="preserve"> RUB)</t>
    </r>
  </si>
  <si>
    <r>
      <t xml:space="preserve">Заказ Мелкий опт (от </t>
    </r>
    <r>
      <rPr>
        <b/>
        <sz val="7"/>
        <color rgb="FFFF0000"/>
        <rFont val="Arial"/>
        <family val="2"/>
        <charset val="204"/>
      </rPr>
      <t xml:space="preserve">20 000 </t>
    </r>
    <r>
      <rPr>
        <b/>
        <sz val="7"/>
        <color theme="1"/>
        <rFont val="Arial"/>
        <family val="2"/>
        <charset val="204"/>
      </rPr>
      <t>RUB)</t>
    </r>
  </si>
  <si>
    <r>
      <t xml:space="preserve">ЗаказДля Салонов (от </t>
    </r>
    <r>
      <rPr>
        <b/>
        <sz val="7"/>
        <color rgb="FFFF0000"/>
        <rFont val="Arial"/>
        <family val="2"/>
        <charset val="204"/>
      </rPr>
      <t>5 000</t>
    </r>
    <r>
      <rPr>
        <b/>
        <sz val="7"/>
        <color theme="1"/>
        <rFont val="Arial"/>
        <family val="2"/>
        <charset val="204"/>
      </rPr>
      <t xml:space="preserve"> RUB) </t>
    </r>
  </si>
  <si>
    <t>CosmoLac Каучуковая база</t>
  </si>
  <si>
    <t>BrubCosmo7</t>
  </si>
  <si>
    <t>SetBrubCosmo7</t>
  </si>
  <si>
    <t>A</t>
  </si>
  <si>
    <t>BrubCosmo14</t>
  </si>
  <si>
    <t>SetBrubCosmo14</t>
  </si>
  <si>
    <t>BrubCosmo30</t>
  </si>
  <si>
    <t>SetBrubCosmo30</t>
  </si>
  <si>
    <t>new!</t>
  </si>
  <si>
    <t>SetBrubMLCosmo7</t>
  </si>
  <si>
    <t>CosmoLac Камуфлирующая база</t>
  </si>
  <si>
    <t>BCCosmo1</t>
  </si>
  <si>
    <t>Set7BCCosmo1</t>
  </si>
  <si>
    <t xml:space="preserve">Cosmolac База камуфлирующая/Base Cover №1 7,5 мл </t>
  </si>
  <si>
    <t>BCCosmo2</t>
  </si>
  <si>
    <t>Set7BCCosmo2</t>
  </si>
  <si>
    <t xml:space="preserve">Cosmolac База камуфлирующая/Base Cover №2 7,5 мл </t>
  </si>
  <si>
    <t>BCCosmo3</t>
  </si>
  <si>
    <t>Set7BCCosmo3</t>
  </si>
  <si>
    <t xml:space="preserve">Cosmolac База камуфлирующая/Base Cover №3 7,5 мл </t>
  </si>
  <si>
    <t>BCCosmo4</t>
  </si>
  <si>
    <t>Set7BCCosmo4</t>
  </si>
  <si>
    <t xml:space="preserve">Cosmolac База камуфлирующая/Base Cover №4 7,5 мл </t>
  </si>
  <si>
    <t>BCCosmo5</t>
  </si>
  <si>
    <t>Set7BCCosmo5</t>
  </si>
  <si>
    <t xml:space="preserve">Cosmolac База камуфлирующая/Base Cover №5 7,5 мл </t>
  </si>
  <si>
    <t>BCCosmo6</t>
  </si>
  <si>
    <t>Set7BCCosmo6</t>
  </si>
  <si>
    <t>Cosmolac База камуфлирующая/Base Cover №6 7,5 мл</t>
  </si>
  <si>
    <t>BCCosmo7</t>
  </si>
  <si>
    <t>Set7BCCosmo7</t>
  </si>
  <si>
    <t xml:space="preserve">Cosmolac База камуфлирующая/Base Cover №7 7,5 мл </t>
  </si>
  <si>
    <t>BCCosmo8</t>
  </si>
  <si>
    <t>Set7BCCosmo8</t>
  </si>
  <si>
    <t xml:space="preserve">Cosmolac База камуфлирующая/Base Cover №8 7,5 мл </t>
  </si>
  <si>
    <t>BCCosmo9</t>
  </si>
  <si>
    <t>Set7BCCosmo9</t>
  </si>
  <si>
    <t xml:space="preserve">Cosmolac База камуфлирующая/Base Cover №9 7,5 мл </t>
  </si>
  <si>
    <t>BCCosmo10</t>
  </si>
  <si>
    <t>Set7BCCosmo10</t>
  </si>
  <si>
    <t xml:space="preserve">Cosmolac База камуфлирующая/Base Cover №10 7,5 мл </t>
  </si>
  <si>
    <t>BCCosmo11</t>
  </si>
  <si>
    <t>Set7BCCosmo11</t>
  </si>
  <si>
    <t xml:space="preserve">Cosmolac База камуфлирующая/Base Cover №11 7,5 мл </t>
  </si>
  <si>
    <t>BCCosmo12</t>
  </si>
  <si>
    <t>Set7BCCosmo12</t>
  </si>
  <si>
    <t xml:space="preserve">Cosmolac База камуфлирующая/Base Cover №12 7,5 мл </t>
  </si>
  <si>
    <t>BCCosmo13</t>
  </si>
  <si>
    <t>Set7BCCosmo13</t>
  </si>
  <si>
    <t xml:space="preserve">Cosmolac База камуфлирующая/Base Cover №13 7,5 мл </t>
  </si>
  <si>
    <t>BCCosmo14</t>
  </si>
  <si>
    <t>Set7BCCosmo14</t>
  </si>
  <si>
    <t xml:space="preserve">Cosmolac База камуфлирующая/Base Cover №14 7,5 мл </t>
  </si>
  <si>
    <t>BCCosmo15</t>
  </si>
  <si>
    <t>Set7BCCosmo15</t>
  </si>
  <si>
    <t xml:space="preserve">Cosmolac База камуфлирующая/Base Cover №15 7,5 мл </t>
  </si>
  <si>
    <t>BCCosmo16</t>
  </si>
  <si>
    <t>Set7BCCosmo16</t>
  </si>
  <si>
    <t xml:space="preserve">Cosmolac База камуфлирующая/Base Cover №16 7,5 мл </t>
  </si>
  <si>
    <t>BCCosmo17</t>
  </si>
  <si>
    <t>Set7BCCosmo17</t>
  </si>
  <si>
    <t>Cosmolac Камуфлирующая каучуковая база / Cover Rubber Base №17 7,5 мл</t>
  </si>
  <si>
    <t>BCCosmo18</t>
  </si>
  <si>
    <t>Set7BCCosmo18</t>
  </si>
  <si>
    <t>Cosmolac Камуфлирующая каучуковая база / Cover Rubber Base №18 7,5 мл</t>
  </si>
  <si>
    <t>BCCosmo19</t>
  </si>
  <si>
    <t>Set7BCCosmo19</t>
  </si>
  <si>
    <t>Cosmolac Камуфлирующая каучуковая база / Cover Rubber Base №19 7,5 мл</t>
  </si>
  <si>
    <t>BCCosmo20</t>
  </si>
  <si>
    <t>Set7BCCosmo20</t>
  </si>
  <si>
    <t>Cosmolac Камуфлирующая каучуковая база / Cover Rubber Base №20 7,5 мл</t>
  </si>
  <si>
    <t>BCCosmo21</t>
  </si>
  <si>
    <t>Set7BCCosmo21</t>
  </si>
  <si>
    <t>Cosmolac Камуфлирующая каучуковая база / Cover Rubber Base №21 7,5 мл</t>
  </si>
  <si>
    <t>BCCosmo22</t>
  </si>
  <si>
    <t>Set7BCCosmo22</t>
  </si>
  <si>
    <t>Cosmolac Камуфлирующая каучуковая база / Cover Rubber Base №22 7,5 мл</t>
  </si>
  <si>
    <t>BCCosmo23</t>
  </si>
  <si>
    <t>Set7BCCosmo23</t>
  </si>
  <si>
    <t>Cosmolac Камуфлирующая каучуковая база / Cover Rubber Base №23 7,5 мл</t>
  </si>
  <si>
    <t>BCCosmo24</t>
  </si>
  <si>
    <t>Set7BCCosmo24</t>
  </si>
  <si>
    <t>Cosmolac Камуфлирующая каучуковая база / Cover Rubber Base №24 7,5 мл</t>
  </si>
  <si>
    <t>BCCosmo25</t>
  </si>
  <si>
    <t>Set7BCCosmo25</t>
  </si>
  <si>
    <t>Cosmolac Камуфлирующая каучуковая база / Cover Rubber Base №25 7,5 мл</t>
  </si>
  <si>
    <t>BCCosmo26</t>
  </si>
  <si>
    <t>Set7BCCosmo26</t>
  </si>
  <si>
    <t>Cosmolac Камуфлирующая каучуковая база / Cover Rubber Base №26 7,5 мл</t>
  </si>
  <si>
    <t>BCCosmo114</t>
  </si>
  <si>
    <t>Set14BCCosmo1</t>
  </si>
  <si>
    <t xml:space="preserve">Cosmolac База камуфлирующая/Base Cover №1 14 мл </t>
  </si>
  <si>
    <t>BCCosmo214</t>
  </si>
  <si>
    <t>Set14BCCosmo2</t>
  </si>
  <si>
    <t xml:space="preserve">Cosmolac База камуфлирующая/Base Cover №2 14 мл </t>
  </si>
  <si>
    <t>BCCosmo314</t>
  </si>
  <si>
    <t>Set14BCCosmo3</t>
  </si>
  <si>
    <t xml:space="preserve">Cosmolac База камуфлирующая/Base Cover №3 14 мл </t>
  </si>
  <si>
    <t>BCCosmo414</t>
  </si>
  <si>
    <t>Set14BCCosmo4</t>
  </si>
  <si>
    <t xml:space="preserve">Cosmolac База камуфлирующая/Base Cover №4 14 мл </t>
  </si>
  <si>
    <t>BCCosmo514</t>
  </si>
  <si>
    <t>Set14BCCosmo5</t>
  </si>
  <si>
    <t xml:space="preserve">Cosmolac База камуфлирующая/Base Cover №5 14 мл </t>
  </si>
  <si>
    <t>BCCosmo614</t>
  </si>
  <si>
    <t>Set14BCCosmo6</t>
  </si>
  <si>
    <t xml:space="preserve">Cosmolac База камуфлирующая/Base Cover №6 14 мл </t>
  </si>
  <si>
    <t>BCCosmo714</t>
  </si>
  <si>
    <t>Set14BCCosmo7</t>
  </si>
  <si>
    <t xml:space="preserve">Cosmolac База камуфлирующая/Base Cover №7 14 мл </t>
  </si>
  <si>
    <t>BCCosmo814</t>
  </si>
  <si>
    <t>Set14BCCosmo8</t>
  </si>
  <si>
    <t xml:space="preserve">Cosmolac База камуфлирующая/Base Cover №8 14 мл </t>
  </si>
  <si>
    <t>BCCosmo914</t>
  </si>
  <si>
    <t>Set14BCCosmo9</t>
  </si>
  <si>
    <t xml:space="preserve">Cosmolac База камуфлирующая/Base Cover №9 14 мл </t>
  </si>
  <si>
    <t>BCCosmo1014</t>
  </si>
  <si>
    <t>Set14BCCosmo10</t>
  </si>
  <si>
    <t xml:space="preserve">Cosmolac База камуфлирующая/Base Cover №10 14 мл </t>
  </si>
  <si>
    <t>BCCosmo1114</t>
  </si>
  <si>
    <t>Set14BCCosmo11</t>
  </si>
  <si>
    <t xml:space="preserve">Cosmolac База камуфлирующая/Base Cover №11 14 мл </t>
  </si>
  <si>
    <t>BCCosmo1214</t>
  </si>
  <si>
    <t>Set14BCCosmo12</t>
  </si>
  <si>
    <t xml:space="preserve">Cosmolac База камуфлирующая/Base Cover №12 14 мл </t>
  </si>
  <si>
    <t>BCCosmo1314</t>
  </si>
  <si>
    <t>Set14BCCosmo13</t>
  </si>
  <si>
    <t xml:space="preserve">Cosmolac База камуфлирующая/Base Cover №13 14 мл </t>
  </si>
  <si>
    <t>BCCosmo1414</t>
  </si>
  <si>
    <t>Set14BCCosmo14</t>
  </si>
  <si>
    <t xml:space="preserve">Cosmolac База камуфлирующая/Base Cover №14 14 мл </t>
  </si>
  <si>
    <t>BCCosmo1514</t>
  </si>
  <si>
    <t>Set14BCCosmo15</t>
  </si>
  <si>
    <t xml:space="preserve">Cosmolac База камуфлирующая/Base Cover №15 14 мл </t>
  </si>
  <si>
    <t>BCCosmo1614</t>
  </si>
  <si>
    <t>Set14BCCosmo16</t>
  </si>
  <si>
    <t>Cosmolac База камуфлирующая/Base Cover №16 14 мл</t>
  </si>
  <si>
    <t>14BCCosmo17</t>
  </si>
  <si>
    <t>Set14BCCosmo17</t>
  </si>
  <si>
    <t>Cosmolac Камуфлирующая каучуковая база / Cover Rubber Base №17 14 мл</t>
  </si>
  <si>
    <t>14BCCosmo18</t>
  </si>
  <si>
    <t>Set14BCCosmo18</t>
  </si>
  <si>
    <t>Cosmolac Камуфлирующая каучуковая база / Cover Rubber Base №18 14 мл</t>
  </si>
  <si>
    <t>14BCCosmo19</t>
  </si>
  <si>
    <t>Set14BCCosmo19</t>
  </si>
  <si>
    <t>Cosmolac Камуфлирующая каучуковая база / Cover Rubber Base №19 14 мл</t>
  </si>
  <si>
    <t>14BCCosmo20</t>
  </si>
  <si>
    <t>Set14BCCosmo20</t>
  </si>
  <si>
    <t>Cosmolac Камуфлирующая каучуковая база / Cover Rubber Base №20 14 мл</t>
  </si>
  <si>
    <t>14BCCosmo21</t>
  </si>
  <si>
    <t>Set14BCCosmo21</t>
  </si>
  <si>
    <t>Cosmolac Камуфлирующая каучуковая база / Cover Rubber Base №21 14 мл</t>
  </si>
  <si>
    <t>14BCCosmo22</t>
  </si>
  <si>
    <t>Set14BCCosmo22</t>
  </si>
  <si>
    <t>Cosmolac Камуфлирующая каучуковая база / Cover Rubber Base №22 14 мл</t>
  </si>
  <si>
    <t>14BCCosmo23</t>
  </si>
  <si>
    <t>Set14BCCosmo23</t>
  </si>
  <si>
    <t>Cosmolac Камуфлирующая каучуковая база / Cover Rubber Base №23 14 мл</t>
  </si>
  <si>
    <t>14BCCosmo24</t>
  </si>
  <si>
    <t>Set14BCCosmo24</t>
  </si>
  <si>
    <t>Cosmolac Камуфлирующая каучуковая база / Cover Rubber Base №24 14 мл</t>
  </si>
  <si>
    <t>14BCCosmo25</t>
  </si>
  <si>
    <t>Set14BCCosmo25</t>
  </si>
  <si>
    <t>Cosmolac Камуфлирующая каучуковая база / Cover Rubber Base №25 14 мл</t>
  </si>
  <si>
    <t>14BCCosmo26</t>
  </si>
  <si>
    <t>Set14BCCosmo26</t>
  </si>
  <si>
    <t>Cosmolac Камуфлирующая каучуковая база / Cover Rubber Base №26 14 мл</t>
  </si>
  <si>
    <t>CosmoLac Камуфлирующая база с шиммером</t>
  </si>
  <si>
    <t>BCShimCosmo1</t>
  </si>
  <si>
    <t>Set7BCShimCosmo1</t>
  </si>
  <si>
    <t xml:space="preserve">Cosmolac База камуфлирующая с шиммером/Base Cover Shine №1 7,5 мл </t>
  </si>
  <si>
    <t>BCShimCosmo2</t>
  </si>
  <si>
    <t>Set7BCShimCosmo2</t>
  </si>
  <si>
    <t xml:space="preserve">Cosmolac База камуфлирующая с шиммером/Base Cover Shine №2 7,5 мл </t>
  </si>
  <si>
    <t>BCShimCosmo3</t>
  </si>
  <si>
    <t>Set7BCShimCosmo3</t>
  </si>
  <si>
    <t xml:space="preserve">Cosmolac База камуфлирующая с шиммером/Base Cover Shine №3 7,5 мл </t>
  </si>
  <si>
    <t>BCShimCosmo4</t>
  </si>
  <si>
    <t>Set7BCShimCosmo4</t>
  </si>
  <si>
    <t xml:space="preserve">Cosmolac База камуфлирующая с шиммером/Base Cover Shine №4 7,5 мл </t>
  </si>
  <si>
    <t>14BCShimCosmo1</t>
  </si>
  <si>
    <t>Set14BCShimCosmo1</t>
  </si>
  <si>
    <t xml:space="preserve">Cosmolac База камуфлирующая с шиммером/Base Cover Shine №1 14 мл </t>
  </si>
  <si>
    <t>14BCShimCosmo2</t>
  </si>
  <si>
    <t>Set14BCShimCosmo2</t>
  </si>
  <si>
    <t xml:space="preserve">Cosmolac База камуфлирующая с шиммером/Base Cover Shine №2 14 мл </t>
  </si>
  <si>
    <t>14BCShimCosmo3</t>
  </si>
  <si>
    <t>Set14BCShimCosmo3</t>
  </si>
  <si>
    <t xml:space="preserve">Cosmolac База камуфлирующая с шиммером/Base Cover Shine №3 14 мл </t>
  </si>
  <si>
    <t>14BCShimCosmo4</t>
  </si>
  <si>
    <t>Set14BCShimCosmo4</t>
  </si>
  <si>
    <t xml:space="preserve">Cosmolac База камуфлирующая с шиммером/Base Cover Shine №4 14 мл </t>
  </si>
  <si>
    <t xml:space="preserve">Cosmolac Неоновая камуфлирующая каучуковая база/Cover Rubber Base Neon </t>
  </si>
  <si>
    <t>BCNCosmo1</t>
  </si>
  <si>
    <t>Set7BCNCosmo1</t>
  </si>
  <si>
    <t>Cosmolac Неоновая камуфлирующая каучуковая база/Cover Rubber Base Neon №1: Тот еще фрукт! 7,5 мл</t>
  </si>
  <si>
    <t>B</t>
  </si>
  <si>
    <t>BCNCosmo2</t>
  </si>
  <si>
    <t>Set7BCNCosmo2</t>
  </si>
  <si>
    <t xml:space="preserve">Cosmolac Неоновая камуфлирующая каучуковая база/Cover Rubber Base Neon №2: Он сладкий, как вата 7,5 мл </t>
  </si>
  <si>
    <t>BCNCosmo3</t>
  </si>
  <si>
    <t>Set7BCNCosmo3</t>
  </si>
  <si>
    <t xml:space="preserve">Cosmolac Неоновая камуфлирующая каучуковая база/Cover Rubber Base Neon №3: Угости мармеладкой! 7,5 мл </t>
  </si>
  <si>
    <t>BCNCosmo4</t>
  </si>
  <si>
    <t>Set7BCNCosmo4</t>
  </si>
  <si>
    <t xml:space="preserve">Cosmolac Неоновая камуфлирующая каучуковая база/Cover Rubber Base Neon №4: Полцарства за морковку 7,5 мл </t>
  </si>
  <si>
    <t>BCNCosmo5</t>
  </si>
  <si>
    <t>Set7BCNCosmo5</t>
  </si>
  <si>
    <t xml:space="preserve">Cosmolac Неоновая камуфлирующая каучуковая база/Cover Rubber Base Neon №5: Выжатый как неон 7,5 мл </t>
  </si>
  <si>
    <t>BCNCosmo6</t>
  </si>
  <si>
    <t>Set7BCNCosmo6</t>
  </si>
  <si>
    <t xml:space="preserve">Cosmolac Неоновая камуфлирующая каучуковая база/Cover Rubber Base Neon №6: Ела лама лайм 7,5 мл </t>
  </si>
  <si>
    <t>CosmoLac База силиконовая</t>
  </si>
  <si>
    <t>BSilCosmo7</t>
  </si>
  <si>
    <t>SetBSilCosmo7</t>
  </si>
  <si>
    <t xml:space="preserve">Cosmolac База силикон идеальное выравнивание/Base Silicone Perfect Apex 7,5 мл </t>
  </si>
  <si>
    <t>BSilCosmo14</t>
  </si>
  <si>
    <t>SetBSilCosmo14</t>
  </si>
  <si>
    <t xml:space="preserve">Cosmolac База силикон идеальное выравнивание/Base Silicone Perfect Apex 14 мл </t>
  </si>
  <si>
    <t xml:space="preserve">CosmoLac Праймер </t>
  </si>
  <si>
    <t>PrCosmoacidfree</t>
  </si>
  <si>
    <t>SetPrCosmoacidfree7</t>
  </si>
  <si>
    <t xml:space="preserve">Cosmolac Праймер бескислотный/Primer ACID FREE 7,5 мл (прозр. мат) </t>
  </si>
  <si>
    <t>PrCosmoacidfree20</t>
  </si>
  <si>
    <t>SetPrCosmoacidfree20</t>
  </si>
  <si>
    <t xml:space="preserve">Cosmolac Праймер бескислотный/Primer ACID FREE 20 мл </t>
  </si>
  <si>
    <t>PrCosmoacid</t>
  </si>
  <si>
    <t>SetPrCosmoacid7</t>
  </si>
  <si>
    <t xml:space="preserve">Cosmolac Праймер кислотный/Primer UNIVERSAL 7,5 мл (прозр. мат.) </t>
  </si>
  <si>
    <t>PrCosmoacid20</t>
  </si>
  <si>
    <t>SetPrCosmoacid20</t>
  </si>
  <si>
    <t xml:space="preserve">Cosmolac Праймер кислотный/Primer UNIVERSAL 20 мл </t>
  </si>
  <si>
    <t>SetPrMLCosmoacidfree7</t>
  </si>
  <si>
    <r>
      <t xml:space="preserve">Cosmolac </t>
    </r>
    <r>
      <rPr>
        <b/>
        <sz val="7"/>
        <color rgb="FFFF0000"/>
        <rFont val="Times New Roman"/>
        <family val="1"/>
        <charset val="204"/>
      </rPr>
      <t>Men Line</t>
    </r>
    <r>
      <rPr>
        <sz val="7"/>
        <color theme="1"/>
        <rFont val="Times New Roman"/>
        <family val="1"/>
        <charset val="204"/>
      </rPr>
      <t xml:space="preserve"> Праймер бескислотный/Primer ACID FREE 7,5 мл</t>
    </r>
  </si>
  <si>
    <t>CosmoLac Top</t>
  </si>
  <si>
    <t>TrubCosmo7</t>
  </si>
  <si>
    <t>SetTrubCosmo7</t>
  </si>
  <si>
    <t xml:space="preserve">Cosmolac Топ каучуковый/Top rubber 7,5 мл </t>
  </si>
  <si>
    <t>TrubCosmo14</t>
  </si>
  <si>
    <t>SetTrubCosmo14</t>
  </si>
  <si>
    <t xml:space="preserve">Cosmolac Топ каучуковый/Top rubber 14 мл </t>
  </si>
  <si>
    <t>TrubCosmo30</t>
  </si>
  <si>
    <t>SetTrubCosmo30</t>
  </si>
  <si>
    <t xml:space="preserve">Cosmolac Топ каучуковый/Top rubber 30 мл </t>
  </si>
  <si>
    <t>ТNoClCosmo7</t>
  </si>
  <si>
    <t>SetТNoClCosmo7</t>
  </si>
  <si>
    <t xml:space="preserve">Cosmolac Топ без липкого слоя/Top no cleanse 7,5 мл </t>
  </si>
  <si>
    <t>ТNoClCosmo14</t>
  </si>
  <si>
    <t>SetТNoClCosmo14</t>
  </si>
  <si>
    <t xml:space="preserve">Cosmolac Топ без липкого слоя/Top no cleanse 14 мл </t>
  </si>
  <si>
    <t>ТNoClCosmo30</t>
  </si>
  <si>
    <t>SetТNoClCosmo30</t>
  </si>
  <si>
    <t xml:space="preserve">Cosmolac Топ без липкого слоя/Top no cleanse 30 мл </t>
  </si>
  <si>
    <t>TGlitCosmo7</t>
  </si>
  <si>
    <t>SetTGlitCosmo7</t>
  </si>
  <si>
    <t xml:space="preserve">Cosmolac Топ без л.сл. с глиттером/Top GLITTER no cleanse 7,5 мл </t>
  </si>
  <si>
    <t>TGlitCosmo14</t>
  </si>
  <si>
    <t>SetTGlitCosmo14</t>
  </si>
  <si>
    <t xml:space="preserve">Cosmolac Топ без л.сл. с глиттером/Top GLITTER no cleanse 14 мл </t>
  </si>
  <si>
    <t>TMatCosmo7</t>
  </si>
  <si>
    <t>SetTMatCosmo7</t>
  </si>
  <si>
    <t>Cosmolac Топ матовый без л.сл./Top Matte 7,5 мл</t>
  </si>
  <si>
    <t>TMatCosmo14</t>
  </si>
  <si>
    <t>SetTMatCosmo14</t>
  </si>
  <si>
    <t xml:space="preserve">Cosmolac Топ матовый без л.сл./Top Matte 14 мл </t>
  </si>
  <si>
    <t>SetTMatNoClMLCosmo7</t>
  </si>
  <si>
    <r>
      <t xml:space="preserve">Cosmolac </t>
    </r>
    <r>
      <rPr>
        <b/>
        <sz val="7"/>
        <color rgb="FFFF0000"/>
        <rFont val="Times New Roman"/>
        <family val="1"/>
        <charset val="204"/>
      </rPr>
      <t>Men Line</t>
    </r>
    <r>
      <rPr>
        <sz val="7"/>
        <color theme="1"/>
        <rFont val="Times New Roman"/>
        <family val="1"/>
        <charset val="204"/>
      </rPr>
      <t xml:space="preserve"> Топ матовый без липкого слоя/Top Matte No Cleanse 7,5 </t>
    </r>
  </si>
  <si>
    <t>TMatBFlCosmo7</t>
  </si>
  <si>
    <t>SetTMatBFlCosmo7</t>
  </si>
  <si>
    <t xml:space="preserve">Cosmolac Топ матовый с черными хлопьями без липкого слоя/Top Matte Black Flakes 7,5 мл </t>
  </si>
  <si>
    <t>TTmeNoClCosmo7</t>
  </si>
  <si>
    <t>SetTTmeNoClCosmo7</t>
  </si>
  <si>
    <t xml:space="preserve">Cosmolac Топ Тач Ми без липкого слоя/ Top Touch Me no cleanse 7,5 мл </t>
  </si>
  <si>
    <t>TTmeNoClCosmo14</t>
  </si>
  <si>
    <t>SetTTmeNoClCosmo14</t>
  </si>
  <si>
    <t xml:space="preserve">Cosmolac Топ Тач Ми без липкого слоя/ Top Touch Me no cleanse 14 мл </t>
  </si>
  <si>
    <t>TIntelNoClCosmo7</t>
  </si>
  <si>
    <t>SetTIntelNoClCosmo7</t>
  </si>
  <si>
    <t xml:space="preserve">Cosmolac Верхнее покрытие интеллект без дисперсионного слоя/Top Intellect No Cleanse 7,5 мл </t>
  </si>
  <si>
    <t>TIntelNoClCosmo14</t>
  </si>
  <si>
    <t>SetTIntelNoClCosmo14</t>
  </si>
  <si>
    <t>Cosmolac Верхнее покрытие интеллект без дисперсионного слоя Top Intellect No Cleanse 14 мл</t>
  </si>
  <si>
    <t>TVelCosmo7</t>
  </si>
  <si>
    <t>SetTVelCosmo7</t>
  </si>
  <si>
    <t xml:space="preserve">Cosmolac Верхнее покрытие с супербархатистым эффектом/Velour Top Gel 7,5 мл </t>
  </si>
  <si>
    <t>TVelCosmo14</t>
  </si>
  <si>
    <t>SetTVelCosmo14</t>
  </si>
  <si>
    <t xml:space="preserve">Cosmolac Верхнее покрытие с супербархатистым эффектом/Velour Top Gel 14 мл </t>
  </si>
  <si>
    <t>CosmoLac Гель для наращивания 15 мл</t>
  </si>
  <si>
    <t>GdnCosmoClr15</t>
  </si>
  <si>
    <t>SetGdnCosmoClr15</t>
  </si>
  <si>
    <t xml:space="preserve">Cosmogel Гель для наращивания/Gel Builder CLEAR 15 мл </t>
  </si>
  <si>
    <t>GdnCosmoClPrfct15</t>
  </si>
  <si>
    <t>SetGdnCosmoClPrfct15</t>
  </si>
  <si>
    <t xml:space="preserve">Cosmogel Гель для наращивания/Gel Builder CLEAR PERFECT 15 мл </t>
  </si>
  <si>
    <t>GdnCosmoCvN15</t>
  </si>
  <si>
    <t>SetGdnCosmoCvN15</t>
  </si>
  <si>
    <t xml:space="preserve">Cosmogel Гель для наращивания/Gel Builder COVER NATURAL 15 мл </t>
  </si>
  <si>
    <t>GdnCosmoCvND15</t>
  </si>
  <si>
    <t>SetGdnCosmoCvND15</t>
  </si>
  <si>
    <t xml:space="preserve">Cosmogel Гель для наращивания/Gel Builder COVER NATURAL DARK 15 мл </t>
  </si>
  <si>
    <t>GdnCosmoCvNL15</t>
  </si>
  <si>
    <t>SetGdnCosmoCvNL15</t>
  </si>
  <si>
    <t xml:space="preserve">Cosmogel Гель для наращивания/Gel Builder COVER NATURAL LIGHT 15 мл </t>
  </si>
  <si>
    <t>GdnCosmoCT15</t>
  </si>
  <si>
    <t>SetGdnCosmoCT15</t>
  </si>
  <si>
    <t xml:space="preserve">Cosmogel Гель для наращивания/Gel Builder COVER TAN 15 мл </t>
  </si>
  <si>
    <t>SetGdnCosmoLCT15</t>
  </si>
  <si>
    <t>GdnCosmoLCT15</t>
  </si>
  <si>
    <t xml:space="preserve">Cosmogel Гель для наращивания/Gel Builder LED COVER TAN 15 мл </t>
  </si>
  <si>
    <t>GdnCosmoFP15</t>
  </si>
  <si>
    <t>SetGdnCosmoFP15</t>
  </si>
  <si>
    <t xml:space="preserve">Cosmogel Гель для наращивания/Gel Builder FRENCH PINK 15 мл </t>
  </si>
  <si>
    <t>GdnCosmoFPD15</t>
  </si>
  <si>
    <t>SetGdnCosmoFPD15</t>
  </si>
  <si>
    <t xml:space="preserve">Cosmogel Гель для наращивания/Gel Builder FRENCH PINK DARK 15 мл </t>
  </si>
  <si>
    <t>GdnCosmoLCvr15</t>
  </si>
  <si>
    <t>SetGdnCosmoLCvr15</t>
  </si>
  <si>
    <t xml:space="preserve">Cosmogel Гель для наращивания/Gel Builder LED COVER 15 мл </t>
  </si>
  <si>
    <t>GdnCosmoLCM15</t>
  </si>
  <si>
    <t>SetGdnCosmoLCM15</t>
  </si>
  <si>
    <t xml:space="preserve">Cosmogel Гель для наращивания/Gel Builder LED COVER MILK 15 мл </t>
  </si>
  <si>
    <t>GdnCosmoLClrN15</t>
  </si>
  <si>
    <t>SetGdnCosmoLClrN15</t>
  </si>
  <si>
    <t>GdnCosmoCBSMint15</t>
  </si>
  <si>
    <t>SetGdnCosmoCBSMint15</t>
  </si>
  <si>
    <t xml:space="preserve">Cosmogel Гель для наращивания/Gel Builder CANDY BAR SMART Mint 15 мл </t>
  </si>
  <si>
    <t>GdnCosmoCBSZephyr15</t>
  </si>
  <si>
    <t>SetGdnCosmoCBSZephyr15</t>
  </si>
  <si>
    <t xml:space="preserve">Cosmogel Гель для наращивания/Gel Builder CANDY BAR SMART Zephyr 15 мл </t>
  </si>
  <si>
    <t>GdnCosmoCBSChicle15</t>
  </si>
  <si>
    <t>SetGdnCosmoCBSChicle15</t>
  </si>
  <si>
    <t xml:space="preserve">Cosmogel Гель для наращивания/Gel Builder CANDY BAR SMART Chicle 15 мл </t>
  </si>
  <si>
    <t>GdnCosmoCBSNougat15</t>
  </si>
  <si>
    <t>SetGdnCosmoCBSNougat15</t>
  </si>
  <si>
    <t xml:space="preserve">Cosmogel Гель для наращивания/Gel Builder CANDY BAR SMART Nougat 15 мл </t>
  </si>
  <si>
    <t>GdnCosmoCBSChoco15</t>
  </si>
  <si>
    <t>SetGdnCosmoCBSChoco15</t>
  </si>
  <si>
    <t xml:space="preserve">Cosmogel Гель для наращивания/Gel Builder CANDY BAR SMART Choco 15 мл </t>
  </si>
  <si>
    <t>GdnCosmoLCPilg15</t>
  </si>
  <si>
    <t>SetGdnCosmoLCPilg15</t>
  </si>
  <si>
    <t>Cosmogel Гель для наращивания/Gel Builder LED Сover Pilgrim 15 мл</t>
  </si>
  <si>
    <t>GdnCosmoLCMaRo15</t>
  </si>
  <si>
    <t>SetGdnCosmoLCMaRo15</t>
  </si>
  <si>
    <t>Cosmogel Гель для наращивания/Gel Builder LED Сover Mary Rose 15 мл</t>
  </si>
  <si>
    <t>GdnCosmoLCTif15</t>
  </si>
  <si>
    <t>SetGdnCosmoLCTif15</t>
  </si>
  <si>
    <t>Cosmogel Гель для наращивания/Gel Builder LED Сover Tiffany 15 мл</t>
  </si>
  <si>
    <t>GdnCosmoLCJul15</t>
  </si>
  <si>
    <t>SetGdnCosmoLCJul15</t>
  </si>
  <si>
    <t>Cosmogel Гель для наращивания/Gel Builder LED Сover Juliette 15 мл</t>
  </si>
  <si>
    <t>CosmoLac Гель для наращивания 50 мл</t>
  </si>
  <si>
    <t>GdnCosmoClr50</t>
  </si>
  <si>
    <t xml:space="preserve">Cosmogel Гель для наращивания/Gel Builder CLEAR 50 мл </t>
  </si>
  <si>
    <t>GdnCosmoClPrfct50</t>
  </si>
  <si>
    <t xml:space="preserve">Cosmogel Гель для наращивания/Gel Builder CLEAR PERFECT 50 мл </t>
  </si>
  <si>
    <t>GdnCosmoCvN50</t>
  </si>
  <si>
    <t>Cosmogel Гель для наращивания/Gel Builder COVER NATURAL 50 мл</t>
  </si>
  <si>
    <t>GdnCosmoCvND50</t>
  </si>
  <si>
    <t xml:space="preserve">Cosmogel Гель для наращивания/Gel Builder COVER NATURAL DARK 50 мл </t>
  </si>
  <si>
    <t>GdnCosmoCvNL50</t>
  </si>
  <si>
    <t>GdnCosmoLCT50</t>
  </si>
  <si>
    <t xml:space="preserve">Cosmogel Гель для наращивания/Gel Builder LED COVER TAN 50 мл </t>
  </si>
  <si>
    <t>GdnCosmoCT50</t>
  </si>
  <si>
    <t xml:space="preserve">Cosmogel Гель для наращивания/Gel Builder COVER TAN 50 мл </t>
  </si>
  <si>
    <t>GdnCosmoFP50</t>
  </si>
  <si>
    <t xml:space="preserve">Cosmogel Гель для наращивания/Gel Builder FRENCH PINK 50 мл </t>
  </si>
  <si>
    <t>GdnCosmoFPD50</t>
  </si>
  <si>
    <t xml:space="preserve">Cosmogel Гель для наращивания/Gel Builder FRENCH PINK DARK 50 мл </t>
  </si>
  <si>
    <t>GdnCosmoLCvr50</t>
  </si>
  <si>
    <t xml:space="preserve">Cosmogel Гель для наращивания/Gel Builder LED COVER 50 мл </t>
  </si>
  <si>
    <t>GdnCosmoLCM50</t>
  </si>
  <si>
    <t>Cosmogel Гель для наращивания/Gel Builder LED COVER MILK 50 мл</t>
  </si>
  <si>
    <t>GdnCosmoLClrN50</t>
  </si>
  <si>
    <t>GdnCosmoCBSMint5</t>
  </si>
  <si>
    <t>GdnCosmoCBSMint50</t>
  </si>
  <si>
    <t xml:space="preserve">Cosmogel Гель для наращивания/Gel Builder CANDY BAR SMART Mint 50 мл </t>
  </si>
  <si>
    <t>GdnCosmoCBSChicle50</t>
  </si>
  <si>
    <t xml:space="preserve">Cosmogel Гель для наращивания/Gel Builder CANDY BAR SMART Chicle 50 мл </t>
  </si>
  <si>
    <t>GdnCosmoCBSNougat50</t>
  </si>
  <si>
    <t xml:space="preserve">Cosmogel Гель для наращивания/Gel Builder CANDY BAR SMART Nougat 50 мл </t>
  </si>
  <si>
    <t>GdnCosmoCBSChoco50</t>
  </si>
  <si>
    <t xml:space="preserve">Cosmogel Гель для наращивания/Gel Builder CANDY BAR SMART Choco 50 мл </t>
  </si>
  <si>
    <t>GdnCosmoLCPilg50</t>
  </si>
  <si>
    <t>Cosmogel Гель для наращивания/Gel Builder LED Сover Pilgrim 50 мл</t>
  </si>
  <si>
    <t>GdnCosmoLCMaRo50</t>
  </si>
  <si>
    <t>Cosmogel Гель для наращивания/Gel Builder LED Сover Mary Rose 50 мл</t>
  </si>
  <si>
    <t>GdnCosmoLCTif50</t>
  </si>
  <si>
    <t xml:space="preserve">Cosmogel Гель для наращивания/Gel Builder LED Сover Tiffany 50 мл </t>
  </si>
  <si>
    <t>GdnCosmoLCJul50</t>
  </si>
  <si>
    <t>Cosmogel Гель для наращивания/Gel Builder LED Сover Juliette 50 мл</t>
  </si>
  <si>
    <t xml:space="preserve"> CosmoLac Гель для наращивания 150, 300 мл</t>
  </si>
  <si>
    <t>GdnCosmoClr150</t>
  </si>
  <si>
    <t xml:space="preserve">Cosmogel Гель для наращивания/Gel Builder CLEAR 150 мл </t>
  </si>
  <si>
    <t>GdnCosmoClr300</t>
  </si>
  <si>
    <t xml:space="preserve">Cosmogel Гель для наращивания/Gel Builder CLEAR 300 мл </t>
  </si>
  <si>
    <t>GdnCosmoCvN150</t>
  </si>
  <si>
    <t xml:space="preserve">Cosmogel Гель для наращивания/Gel Builder COVER NATURAL 150 мл </t>
  </si>
  <si>
    <t>GdnCosmoCvND150</t>
  </si>
  <si>
    <t xml:space="preserve">Cosmogel Гель для наращивания/Gel Builder COVER NATURAL DARK 150 мл </t>
  </si>
  <si>
    <t>GdnCosmoCvNL150</t>
  </si>
  <si>
    <t xml:space="preserve">Cosmogel Гель для наращивания/Gel Builder COVER NATURAL LIGHT 150 мл </t>
  </si>
  <si>
    <t>GdnCosmoCT150</t>
  </si>
  <si>
    <t xml:space="preserve">Cosmogel Гель для наращивания/Gel Builder Cover TAN 150 мл. </t>
  </si>
  <si>
    <t>GdnCosmoFP150</t>
  </si>
  <si>
    <t xml:space="preserve">Cosmogel Гель для наращивания/Gel Builder FRENCH PINK 150 мл </t>
  </si>
  <si>
    <t>GdnCosmoFPD150</t>
  </si>
  <si>
    <t>Cosmogel Гель для наращивания/Gel Builder FRENCH PINK DARK 150 мл</t>
  </si>
  <si>
    <t>GdnCosmoLClrN150</t>
  </si>
  <si>
    <t xml:space="preserve">Cosmogel Гель для наращивания/Gel Builder LED CLEAR 150 мл </t>
  </si>
  <si>
    <t>GdnCosmoLCT150</t>
  </si>
  <si>
    <t xml:space="preserve">Cosmogel Гель для наращивания/Gel Builder LED COVER TAN 150 мл </t>
  </si>
  <si>
    <t xml:space="preserve"> CosmoLac Полигель</t>
  </si>
  <si>
    <t>PolyCl</t>
  </si>
  <si>
    <t>SetPolyCl</t>
  </si>
  <si>
    <t xml:space="preserve">Cosmolac Полигель/Polygel №5 Clear 30 мл </t>
  </si>
  <si>
    <t>PolyNude</t>
  </si>
  <si>
    <t>SetPolyNude</t>
  </si>
  <si>
    <t xml:space="preserve">Cosmolac Полигель/Polygel №1 Nude 30 мл </t>
  </si>
  <si>
    <t>PolyRose</t>
  </si>
  <si>
    <t>SetPolyRose</t>
  </si>
  <si>
    <t xml:space="preserve">Cosmolac Полигель/Polygel №2 Rose 30 мл </t>
  </si>
  <si>
    <t>PolyOrc</t>
  </si>
  <si>
    <t>SetPolyOrc</t>
  </si>
  <si>
    <t xml:space="preserve">Cosmolac Полигель/Polygel №3 Orhid 30 мл </t>
  </si>
  <si>
    <t>CosmoLac Акриловая пудра</t>
  </si>
  <si>
    <t>ApCosmo10</t>
  </si>
  <si>
    <t>SetApCosmo10</t>
  </si>
  <si>
    <t xml:space="preserve">Cosmoacryl Акриловая пудра/Powder Crystal Clear 10 гр </t>
  </si>
  <si>
    <t>C</t>
  </si>
  <si>
    <t>ApCosmo34</t>
  </si>
  <si>
    <t xml:space="preserve">Cosmoacryl Акриловая пудра/Powder Crystal Clear 34 гр </t>
  </si>
  <si>
    <t>CosmoLac Гель-лак 7,5 мл</t>
  </si>
  <si>
    <t>GlCosmo1</t>
  </si>
  <si>
    <t>Set7GlCosmo1</t>
  </si>
  <si>
    <t xml:space="preserve">Cosmolac Гель-лак/Gel polish №1 Шато Марго 7,5 мл </t>
  </si>
  <si>
    <t>GlCosmo2</t>
  </si>
  <si>
    <t>Set7GlCosmo2</t>
  </si>
  <si>
    <t xml:space="preserve">Cosmolac Гель-лак/Gel polish №2 Версаль 7,5 мл </t>
  </si>
  <si>
    <t>GlCosmo3</t>
  </si>
  <si>
    <t>Set7GlCosmo3</t>
  </si>
  <si>
    <t xml:space="preserve">Cosmolac Гель-лак/Gel polish №3 Лиловая вода 7,5 мл </t>
  </si>
  <si>
    <t>GlCosmo4</t>
  </si>
  <si>
    <t>Set7GlCosmo4</t>
  </si>
  <si>
    <t xml:space="preserve">Cosmolac Гель-лак/Gel polish №4 Лавандовое поле 7,5 мл </t>
  </si>
  <si>
    <t>GlCosmo5</t>
  </si>
  <si>
    <t>Set7GlCosmo5</t>
  </si>
  <si>
    <t xml:space="preserve">Cosmolac Гель-лак/Gel polish №5 Мулен Руж 7,5 мл </t>
  </si>
  <si>
    <t>GlCosmo6</t>
  </si>
  <si>
    <t>Set7GlCosmo6</t>
  </si>
  <si>
    <t xml:space="preserve">Cosmolac Гель-лак/Gel polish №6 Ягодная Жозефина 7,5 мл </t>
  </si>
  <si>
    <t>GlCosmo7</t>
  </si>
  <si>
    <t>Set7GlCosmo7</t>
  </si>
  <si>
    <t xml:space="preserve">Cosmolac Гель-лак/Gel polish №7 Руанская шалунья 7,5 мл </t>
  </si>
  <si>
    <t>GlCosmo8</t>
  </si>
  <si>
    <t>Set7GlCosmo8</t>
  </si>
  <si>
    <t xml:space="preserve">Cosmolac Гель-лак/Gel polish №8 Амели 7,5 мл </t>
  </si>
  <si>
    <t>GlCosmo9</t>
  </si>
  <si>
    <t>Set7GlCosmo9</t>
  </si>
  <si>
    <t xml:space="preserve">Cosmolac Гель-лак/Gel polish №9 Французский поцелуй 7,5 мл </t>
  </si>
  <si>
    <t>GlCosmo10</t>
  </si>
  <si>
    <t>Set7GlCosmo10</t>
  </si>
  <si>
    <t>Cosmolac Гель-лак/Gel polish №10 Мон Ами 7,5 мл</t>
  </si>
  <si>
    <t>GlCosmo11</t>
  </si>
  <si>
    <t>Set7GlCosmo11</t>
  </si>
  <si>
    <t xml:space="preserve">Cosmolac Гель-лак/Gel polish №11 Любимая шанель 7,5 мл </t>
  </si>
  <si>
    <t>GlCosmo12</t>
  </si>
  <si>
    <t>Set7GlCosmo12</t>
  </si>
  <si>
    <t>шиммер</t>
  </si>
  <si>
    <t xml:space="preserve">Cosmolac Гель-лак/Gel polish №12 Сокровища лувра 7,5 мл </t>
  </si>
  <si>
    <t>GlCosmo13</t>
  </si>
  <si>
    <t>Set7GlCosmo13</t>
  </si>
  <si>
    <t xml:space="preserve">Cosmolac Гель-лак/Gel polish №13 Блекджек 7,5 мл </t>
  </si>
  <si>
    <t>GlCosmo14</t>
  </si>
  <si>
    <t>Set7GlCosmo14</t>
  </si>
  <si>
    <t xml:space="preserve">Cosmolac Гель-лак/Gel polish №14 Жемчужное ожерелье 7,5 мл </t>
  </si>
  <si>
    <t>GlCosmo15</t>
  </si>
  <si>
    <t>Set7GlCosmo15</t>
  </si>
  <si>
    <t xml:space="preserve">Cosmolac Гель-лак/Gel polish №15 Небо Лондона 7,5 мл </t>
  </si>
  <si>
    <t>GlCosmo16</t>
  </si>
  <si>
    <t>Set7GlCosmo16</t>
  </si>
  <si>
    <t xml:space="preserve">Cosmolac Гель-лак/Gel polish №16 Туманный альбион 7,5 мл </t>
  </si>
  <si>
    <t>GlCosmo17</t>
  </si>
  <si>
    <t>Set7GlCosmo17</t>
  </si>
  <si>
    <t xml:space="preserve">Cosmolac Гель-лак/Gel polish №17 Замок из дождя 7,5 мл </t>
  </si>
  <si>
    <t>GlCosmo18</t>
  </si>
  <si>
    <t>Set7GlCosmo18</t>
  </si>
  <si>
    <t xml:space="preserve">Cosmolac Гель-лак/Gel polish №18 Ноттинг Хилл 7,5 мл </t>
  </si>
  <si>
    <t>GlCosmo19</t>
  </si>
  <si>
    <t>Set7GlCosmo19</t>
  </si>
  <si>
    <t xml:space="preserve">Cosmolac Гель-лак/Gel polish №19 Пикадилли 7,5 мл </t>
  </si>
  <si>
    <t>GlCosmo20</t>
  </si>
  <si>
    <t>Set7GlCosmo20</t>
  </si>
  <si>
    <t xml:space="preserve">Cosmolac Гель-лак/Gel polish №20 Челси 7,5 мл </t>
  </si>
  <si>
    <t>GlCosmo21</t>
  </si>
  <si>
    <t>Set7GlCosmo21</t>
  </si>
  <si>
    <t xml:space="preserve">Cosmolac Гель-лак/Gel polish №21 Леди совершенство 7,5 мл </t>
  </si>
  <si>
    <t>GlCosmo22</t>
  </si>
  <si>
    <t>Set7GlCosmo22</t>
  </si>
  <si>
    <t>Cosmolac Гель-лак/Gel polish №22 Викторианский стиль 7,5 мл</t>
  </si>
  <si>
    <t>GlCosmo23</t>
  </si>
  <si>
    <t>Set7GlCosmo23</t>
  </si>
  <si>
    <t xml:space="preserve">Cosmolac Гель-лак/Gel polish №23 Чай с молоком 7,5 мл </t>
  </si>
  <si>
    <t>GlCosmo24</t>
  </si>
  <si>
    <t>Set7GlCosmo24</t>
  </si>
  <si>
    <t xml:space="preserve">Cosmolac Гель-лак/Gel polish №24 Модный Лондон 7,5 мл </t>
  </si>
  <si>
    <t>GlCosmo25</t>
  </si>
  <si>
    <t>Set7GlCosmo25</t>
  </si>
  <si>
    <t xml:space="preserve">Cosmolac Гель-лак/Gel polish №25 Холодный Мартини 7,5 мл </t>
  </si>
  <si>
    <t>GlCosmo26</t>
  </si>
  <si>
    <t>Set7GlCosmo26</t>
  </si>
  <si>
    <t xml:space="preserve">Cosmolac Гель-лак/Gel polish №26 Кофейный Малибу 7,5 мл </t>
  </si>
  <si>
    <t>GlCosmo27</t>
  </si>
  <si>
    <t>Set7GlCosmo27</t>
  </si>
  <si>
    <t xml:space="preserve">Cosmolac Гель-лак/Gel polish №27 Пина колада 7,5 мл </t>
  </si>
  <si>
    <t>GlCosmo28</t>
  </si>
  <si>
    <t>Set7GlCosmo28</t>
  </si>
  <si>
    <t>Cosmolac Гель-лак/Gel polish №28 Ром бакарди 7,5 мл</t>
  </si>
  <si>
    <t>GlCosmo29</t>
  </si>
  <si>
    <t>Set7GlCosmo29</t>
  </si>
  <si>
    <t>неон</t>
  </si>
  <si>
    <t xml:space="preserve">Cosmolac Гель-лак/Gel polish №29 Караоке 7,5 мл </t>
  </si>
  <si>
    <t>GlCosmo30</t>
  </si>
  <si>
    <t>Set7GlCosmo30</t>
  </si>
  <si>
    <t>Cosmolac Гель-лак/Gel polish №30 Любовь-морковь 7,5 мл</t>
  </si>
  <si>
    <t>GlCosmo31</t>
  </si>
  <si>
    <t>Set7GlCosmo31</t>
  </si>
  <si>
    <t xml:space="preserve">Cosmolac Гель-лак/Gel polish №31 Танцы на столе 7,5 мл </t>
  </si>
  <si>
    <t>GlCosmo32</t>
  </si>
  <si>
    <t>Set7GlCosmo32</t>
  </si>
  <si>
    <t xml:space="preserve">Cosmolac Гель-лак/Gel polish №32 Мокачино 7,5 мл </t>
  </si>
  <si>
    <t>GlCosmo33</t>
  </si>
  <si>
    <t>Set7GlCosmo33</t>
  </si>
  <si>
    <t xml:space="preserve">Cosmolac Гель-лак/Gel polish №33 Свет софитов 7,5 мл </t>
  </si>
  <si>
    <t>GlCosmo34</t>
  </si>
  <si>
    <t>Set7GlCosmo34</t>
  </si>
  <si>
    <t xml:space="preserve">Cosmolac Гель-лак/Gel polish №34 Рок-н-ролл 7,5 мл </t>
  </si>
  <si>
    <t>GlCosmo35</t>
  </si>
  <si>
    <t>Set7GlCosmo35</t>
  </si>
  <si>
    <t xml:space="preserve">Cosmolac Гель-лак/Gel polish №35 Горячий шоколад 7,5 мл </t>
  </si>
  <si>
    <t>GlCosmo36</t>
  </si>
  <si>
    <t>Set7GlCosmo36</t>
  </si>
  <si>
    <t>глиттер</t>
  </si>
  <si>
    <t xml:space="preserve">Cosmolac Гель-лак/Gel polish №36 Брызги шампанского 7,5 мл  </t>
  </si>
  <si>
    <t>GlCosmo37</t>
  </si>
  <si>
    <t>Set7GlCosmo37</t>
  </si>
  <si>
    <t xml:space="preserve">Cosmolac Гель-лак/Gel polish №37 Спеши любить 7,5 мл </t>
  </si>
  <si>
    <t>GlCosmo38</t>
  </si>
  <si>
    <t>Set7GlCosmo38</t>
  </si>
  <si>
    <t xml:space="preserve">Cosmolac Гель-лак/Gel polish №38 Дивная жемчужина 7,5 мл </t>
  </si>
  <si>
    <t>GlCosmo39</t>
  </si>
  <si>
    <t>Set7GlCosmo39</t>
  </si>
  <si>
    <t xml:space="preserve">Cosmolac Гель-лак/Gel polish №39 Райский поцелуй 7,5 мл </t>
  </si>
  <si>
    <t>GlCosmo40</t>
  </si>
  <si>
    <t>Set7GlCosmo40</t>
  </si>
  <si>
    <t xml:space="preserve">Cosmolac Гель-лак/Gel polish №40 Первое чувство 7,5 мл </t>
  </si>
  <si>
    <t>GlCosmo41</t>
  </si>
  <si>
    <t>Set7GlCosmo41</t>
  </si>
  <si>
    <t xml:space="preserve">Cosmolac Гель-лак/Gel polish №41 Очей очарование 7,5 мл </t>
  </si>
  <si>
    <t>GlCosmo42</t>
  </si>
  <si>
    <t>Set7GlCosmo42</t>
  </si>
  <si>
    <t xml:space="preserve">Cosmolac Гель-лак/Gel polish №42 Медовый месяц 7,5 мл </t>
  </si>
  <si>
    <t>GlCosmo43</t>
  </si>
  <si>
    <t>Set7GlCosmo43</t>
  </si>
  <si>
    <t xml:space="preserve">Cosmolac Гель-лак/Gel polish №43 Розовые мечты 7,5 мл </t>
  </si>
  <si>
    <t>GlCosmo44</t>
  </si>
  <si>
    <t>Set7GlCosmo44</t>
  </si>
  <si>
    <t xml:space="preserve">Cosmolac Гель-лак/Gel polish №44 Сердце вдребезги 7,5 мл </t>
  </si>
  <si>
    <t>GlCosmo45</t>
  </si>
  <si>
    <t>Set7GlCosmo45</t>
  </si>
  <si>
    <t xml:space="preserve">Cosmolac Гель-лак/Gel polish №45 Постель из роз 7,5 мл </t>
  </si>
  <si>
    <t>GlCosmo46</t>
  </si>
  <si>
    <t>Set7GlCosmo46</t>
  </si>
  <si>
    <t xml:space="preserve">Cosmolac Гель-лак/Gel polish №46 Седьмое чувство 7,5 мл </t>
  </si>
  <si>
    <t>GlCosmo47</t>
  </si>
  <si>
    <t>Set7GlCosmo47</t>
  </si>
  <si>
    <t xml:space="preserve">Cosmolac Гель-лак/Gel polish №47 Безумие любви 7,5 мл </t>
  </si>
  <si>
    <t>GlCosmo48</t>
  </si>
  <si>
    <t>Set7GlCosmo48</t>
  </si>
  <si>
    <t xml:space="preserve">Cosmolac Гель-лак/Gel polish №48 Романтика 7,5 мл </t>
  </si>
  <si>
    <t>GlCosmo49</t>
  </si>
  <si>
    <t>Set7GlCosmo49</t>
  </si>
  <si>
    <t xml:space="preserve">Cosmolac Гель-лак/Gel polish №49 Южный полюс 7,5 мл </t>
  </si>
  <si>
    <t>GlCosmo50</t>
  </si>
  <si>
    <t>Set7GlCosmo50</t>
  </si>
  <si>
    <t xml:space="preserve">Cosmolac Гель-лак/Gel polish №50 Сумерки 7,5 мл </t>
  </si>
  <si>
    <t>GlCosmo51</t>
  </si>
  <si>
    <t>Set7GlCosmo51</t>
  </si>
  <si>
    <t xml:space="preserve">Cosmolac Гель-лак/Gel polish №51 След кометы 7,5 мл </t>
  </si>
  <si>
    <t>GlCosmo52</t>
  </si>
  <si>
    <t>Set7GlCosmo52</t>
  </si>
  <si>
    <t xml:space="preserve">Cosmolac Гель-лак/Gel polish №52 Серебро луны 7,5 мл </t>
  </si>
  <si>
    <t>GlCosmo53</t>
  </si>
  <si>
    <t>Set7GlCosmo53</t>
  </si>
  <si>
    <t xml:space="preserve">Cosmolac Гель-лак/Gel polish №53 Алмазный иней 7,5 мл </t>
  </si>
  <si>
    <t>GlCosmo55</t>
  </si>
  <si>
    <t>Set7GlCosmo55</t>
  </si>
  <si>
    <t xml:space="preserve">Cosmolac Гель-лак/Gel polish №55 Ночное небо 7,5 мл </t>
  </si>
  <si>
    <t>GlCosmo56</t>
  </si>
  <si>
    <t>Set7GlCosmo56</t>
  </si>
  <si>
    <t xml:space="preserve">Cosmolac Гель-лак/Gel polish №56 Ледяной цветок 7,5 мл </t>
  </si>
  <si>
    <t>GlCosmo57</t>
  </si>
  <si>
    <t>Set7GlCosmo57</t>
  </si>
  <si>
    <t xml:space="preserve">Cosmolac Гель-лак/Gel polish №57 Серый лед 7,5 мл </t>
  </si>
  <si>
    <t>GlCosmo58</t>
  </si>
  <si>
    <t>Set7GlCosmo58</t>
  </si>
  <si>
    <t xml:space="preserve">Cosmolac Гель-лак/Gel polish №58 Холодный небеса 7,5 мл </t>
  </si>
  <si>
    <t>GlCosmo59</t>
  </si>
  <si>
    <t>Set7GlCosmo59</t>
  </si>
  <si>
    <t xml:space="preserve">Cosmolac Гель-лак/Gel polish №59 Сердце айсберга 7,5 мл </t>
  </si>
  <si>
    <t>GlCosmo60</t>
  </si>
  <si>
    <t>Set7GlCosmo60</t>
  </si>
  <si>
    <t xml:space="preserve">Cosmolac Гель-лак/Gel polish №60 Край света 7,5 мл </t>
  </si>
  <si>
    <t>GlCosmo61</t>
  </si>
  <si>
    <t>Set7GlCosmo61</t>
  </si>
  <si>
    <t>Cosmolac Гель-лак/Gel polish №61 Глубокое декольте 7,5 мл</t>
  </si>
  <si>
    <t>GlCosmo62</t>
  </si>
  <si>
    <t>Set7GlCosmo62</t>
  </si>
  <si>
    <t xml:space="preserve">Cosmolac Гель-лак/Gel polish №62 Высокая шпилька 7,5 мл </t>
  </si>
  <si>
    <t>GlCosmo63</t>
  </si>
  <si>
    <t>Set7GlCosmo63</t>
  </si>
  <si>
    <t xml:space="preserve">Cosmolac Гель-лак/Gel polish №63 Секрет любви 7,5 мл </t>
  </si>
  <si>
    <t>GlCosmo64</t>
  </si>
  <si>
    <t>Set7GlCosmo64</t>
  </si>
  <si>
    <t xml:space="preserve">Cosmolac Гель-лак/Gel polish №64 Рио 7,5 мл </t>
  </si>
  <si>
    <t>GlCosmo65</t>
  </si>
  <si>
    <t>Set7GlCosmo65</t>
  </si>
  <si>
    <t xml:space="preserve">Cosmolac Гель-лак/Gel polish №65 Зажигательный ритм 7,5 мл </t>
  </si>
  <si>
    <t>GlCosmo66</t>
  </si>
  <si>
    <t>Set7GlCosmo66</t>
  </si>
  <si>
    <t xml:space="preserve">Cosmolac Гель-лак/Gel polish №66 Роковая красотка 7,5 мл </t>
  </si>
  <si>
    <t>GlCosmo67</t>
  </si>
  <si>
    <t>Set7GlCosmo67</t>
  </si>
  <si>
    <t xml:space="preserve">Cosmolac Гель-лак/Gel polish №67 Красный жемчуг 7,5 мл </t>
  </si>
  <si>
    <t>GlCosmo68</t>
  </si>
  <si>
    <t>Set7GlCosmo68</t>
  </si>
  <si>
    <t xml:space="preserve">Cosmolac Гель-лак/Gel polish №68 Грязные танцы 7,5 мл </t>
  </si>
  <si>
    <t>GlCosmo69</t>
  </si>
  <si>
    <t>Set7GlCosmo69</t>
  </si>
  <si>
    <t xml:space="preserve">Cosmolac Гель-лак/Gel polish №69 Бразильские страсти 7,5 мл </t>
  </si>
  <si>
    <t>GlCosmo70</t>
  </si>
  <si>
    <t>Set7GlCosmo70</t>
  </si>
  <si>
    <t xml:space="preserve">Cosmolac Гель-лак/Gel polish №70 Блеск карнавала 7,5 мл </t>
  </si>
  <si>
    <t>GlCosmo71</t>
  </si>
  <si>
    <t>Set7GlCosmo71</t>
  </si>
  <si>
    <t xml:space="preserve">Cosmolac Гель-лак/Gel polish №71 Дикая капоэйра 7,5 мл </t>
  </si>
  <si>
    <t>GlCosmo72</t>
  </si>
  <si>
    <t>Set7GlCosmo72</t>
  </si>
  <si>
    <t xml:space="preserve">Cosmolac Гель-лак/Gel polish №72 Золотая чаша 7,5 мл </t>
  </si>
  <si>
    <t>GlCosmo73</t>
  </si>
  <si>
    <t>Set7GlCosmo73</t>
  </si>
  <si>
    <t xml:space="preserve">Cosmolac Гель-лак/Gel polish №73 Звезда вечера 7,5 мл </t>
  </si>
  <si>
    <t>GlCosmo74</t>
  </si>
  <si>
    <t>Set7GlCosmo74</t>
  </si>
  <si>
    <t xml:space="preserve">Cosmolac Гель-лак/Gel polish №74 Оливковые рощи 7,5 мл </t>
  </si>
  <si>
    <t>GlCosmo75</t>
  </si>
  <si>
    <t>Set7GlCosmo75</t>
  </si>
  <si>
    <t xml:space="preserve">Cosmolac Гель-лак/Gel polish №75 Миртовая ветвь 7,5 мл </t>
  </si>
  <si>
    <t>GlCosmo76</t>
  </si>
  <si>
    <t>Set7GlCosmo76</t>
  </si>
  <si>
    <t xml:space="preserve">Cosmolac Гель-лак/Gel polish №76 Мятный коктейль 7,5 мл </t>
  </si>
  <si>
    <t>GlCosmo77</t>
  </si>
  <si>
    <t>Set7GlCosmo77</t>
  </si>
  <si>
    <t xml:space="preserve">Cosmolac Гель-лак/Gel polish №77 Аквамарин 7,5 мл </t>
  </si>
  <si>
    <t>GlCosmo78</t>
  </si>
  <si>
    <t>Set7GlCosmo78</t>
  </si>
  <si>
    <t xml:space="preserve">Cosmolac Гель-лак/Gel polish №78 Карибский зеленый 7,5 мл </t>
  </si>
  <si>
    <t>GlCosmo79</t>
  </si>
  <si>
    <t>Set7GlCosmo79</t>
  </si>
  <si>
    <t xml:space="preserve">Cosmolac Гель-лак/Gel polish №79 Морские глубины 7,5 мл </t>
  </si>
  <si>
    <t>GlCosmo80</t>
  </si>
  <si>
    <t>Set7GlCosmo80</t>
  </si>
  <si>
    <t xml:space="preserve">Cosmolac Гель-лак/Gel polish №80 Свежий бриз 7,5 мл </t>
  </si>
  <si>
    <t>GlCosmo81</t>
  </si>
  <si>
    <t>Set7GlCosmo81</t>
  </si>
  <si>
    <t xml:space="preserve">Cosmolac Гель-лак/Gel polish №81 Звездопад 7,5 мл </t>
  </si>
  <si>
    <t>GlCosmo82</t>
  </si>
  <si>
    <t>Set7GlCosmo82</t>
  </si>
  <si>
    <t xml:space="preserve">Cosmolac Гель-лак/Gel polish №82 Блеск моря 7,5 мл </t>
  </si>
  <si>
    <t>GlCosmo83</t>
  </si>
  <si>
    <t>Set7GlCosmo83</t>
  </si>
  <si>
    <t xml:space="preserve">Cosmolac Гель-лак/Gel polish №83 Рубиновое ожерелье 7,5 мл </t>
  </si>
  <si>
    <t>GlCosmo84</t>
  </si>
  <si>
    <t>Set7GlCosmo84</t>
  </si>
  <si>
    <t xml:space="preserve">Cosmolac Гель-лак/Gel polish №84 Южные ночи 7,5 мл </t>
  </si>
  <si>
    <t>GlCosmo85</t>
  </si>
  <si>
    <t>Set7GlCosmo85</t>
  </si>
  <si>
    <t xml:space="preserve">Cosmolac Гель-лак/Gel polish №85 Рисовый саке 7,5 мл </t>
  </si>
  <si>
    <t>GlCosmo86</t>
  </si>
  <si>
    <t>Set7GlCosmo86</t>
  </si>
  <si>
    <t xml:space="preserve">Cosmolac Гель-лак/Gel polish №86 Крылья бабочки 7,5 мл </t>
  </si>
  <si>
    <t>GlCosmo87</t>
  </si>
  <si>
    <t>Set7GlCosmo87</t>
  </si>
  <si>
    <t xml:space="preserve">Cosmolac Гель-лак/Gel polish №87 Классический кабуки 7,5 мл </t>
  </si>
  <si>
    <t>GlCosmo88</t>
  </si>
  <si>
    <t>Set7GlCosmo88</t>
  </si>
  <si>
    <t xml:space="preserve">Cosmolac Гель-лак/Gel polish №88 Чайня церемония 7,5 мл </t>
  </si>
  <si>
    <t>GlCosmo89</t>
  </si>
  <si>
    <t>Set7GlCosmo89</t>
  </si>
  <si>
    <t xml:space="preserve">Cosmolac Гель-лак/Gel polish №89 Поцелуй гейши 7,5 мл </t>
  </si>
  <si>
    <t>GlCosmo90</t>
  </si>
  <si>
    <t>Set7GlCosmo90</t>
  </si>
  <si>
    <t xml:space="preserve">Cosmolac Гель-лак/Gel polish №90 Цветущая сакура 7,5 мл </t>
  </si>
  <si>
    <t>GlCosmo91</t>
  </si>
  <si>
    <t>Set7GlCosmo91</t>
  </si>
  <si>
    <t xml:space="preserve">Cosmolac Гель-лак/Gel polish №91 Мемуары гейши 7,5 мл </t>
  </si>
  <si>
    <t>GlCosmo92</t>
  </si>
  <si>
    <t>Set7GlCosmo92</t>
  </si>
  <si>
    <t xml:space="preserve">Cosmolac Гель-лак/Gel polish №92 Восточный сад 7,5 мл </t>
  </si>
  <si>
    <t>GlCosmo93</t>
  </si>
  <si>
    <t>Set7GlCosmo93</t>
  </si>
  <si>
    <t xml:space="preserve">Cosmolac Гель-лак/Gel polish №93 Невеста самурая 7,5 мл </t>
  </si>
  <si>
    <t>GlCosmo94</t>
  </si>
  <si>
    <t>Set7GlCosmo94</t>
  </si>
  <si>
    <t xml:space="preserve">Cosmolac Гель-лак/Gel polish №94 Оригами 7,5 мл </t>
  </si>
  <si>
    <t>GlCosmo95</t>
  </si>
  <si>
    <t>Set7GlCosmo95</t>
  </si>
  <si>
    <t xml:space="preserve">Cosmolac Гель-лак/Gel polish №95 Сиреневая дымка 7,5 мл </t>
  </si>
  <si>
    <t>GlCosmo96</t>
  </si>
  <si>
    <t>Set7GlCosmo96</t>
  </si>
  <si>
    <t xml:space="preserve">Cosmolac Гель-лак/Gel polish №96 Праздничное кимоно 7,5 мл </t>
  </si>
  <si>
    <t>GlCosmo97</t>
  </si>
  <si>
    <t>Set7GlCosmo97</t>
  </si>
  <si>
    <t>Cosmolac Гель-лак/Gel polish №97 Элегантный Милан 7,5 мл</t>
  </si>
  <si>
    <t>GlCosmo98</t>
  </si>
  <si>
    <t>Set7GlCosmo98</t>
  </si>
  <si>
    <t xml:space="preserve">Cosmolac Гель-лак/Gel polish №98 Роскошная Москва 7,5 мл </t>
  </si>
  <si>
    <t>GlCosmo99</t>
  </si>
  <si>
    <t>Set7GlCosmo99</t>
  </si>
  <si>
    <t xml:space="preserve">Cosmolac Гель-лак/Gel polish №99 Страстная Барселона 7,5 мл </t>
  </si>
  <si>
    <t>GlCosmo100</t>
  </si>
  <si>
    <t>Set7GlCosmo100</t>
  </si>
  <si>
    <t xml:space="preserve">Cosmolac Гель-лак/Gel polish №100 Романтический Париж 7,5 мл </t>
  </si>
  <si>
    <t>GlCosmo101</t>
  </si>
  <si>
    <t>Set7GlCosmo101</t>
  </si>
  <si>
    <t xml:space="preserve">Cosmolac Гель-лак/Gel polish №101 Солнечные Афины 7,5 мл </t>
  </si>
  <si>
    <t>GlCosmo102</t>
  </si>
  <si>
    <t>Set7GlCosmo102</t>
  </si>
  <si>
    <t xml:space="preserve">Cosmolac Гель-лак/Gel polish №102 Вечный Рим 7,5 мл </t>
  </si>
  <si>
    <t>GlCosmo103</t>
  </si>
  <si>
    <t>Set7GlCosmo103</t>
  </si>
  <si>
    <t xml:space="preserve">Cosmolac Гель-лак/Gel polish №103 Таинственный Лондон 7,5 мл </t>
  </si>
  <si>
    <t>GlCosmo104</t>
  </si>
  <si>
    <t>Set7GlCosmo104</t>
  </si>
  <si>
    <t xml:space="preserve">Cosmolac Гель-лак/Gel polish №104 Дерзкий Нью-Йорк 7,5 мл </t>
  </si>
  <si>
    <t>GlCosmo105</t>
  </si>
  <si>
    <t>Set7GlCosmo105</t>
  </si>
  <si>
    <t xml:space="preserve">Cosmolac Гель-лак/Gel polish №105 Загадочная Венеция 7,5 мл </t>
  </si>
  <si>
    <t>GlCosmo106</t>
  </si>
  <si>
    <t>Set7GlCosmo106</t>
  </si>
  <si>
    <t xml:space="preserve">Cosmolac Гель-лак/Gel polish №106 Желанный Манхеттен 7,5 мл </t>
  </si>
  <si>
    <t>GlCosmo107</t>
  </si>
  <si>
    <t>Set7GlCosmo107</t>
  </si>
  <si>
    <t xml:space="preserve">Cosmolac Гель-лак/Gel polish №107 Звездный Лос-Анджелес 7,5 мл </t>
  </si>
  <si>
    <t>GlCosmo108</t>
  </si>
  <si>
    <t>Set7GlCosmo108</t>
  </si>
  <si>
    <t xml:space="preserve">Cosmolac Гель-лак/Gel polish №108 Гостеприимная Ницца 7,5 мл </t>
  </si>
  <si>
    <t>GlCosmo109</t>
  </si>
  <si>
    <t>Set7GlCosmo109</t>
  </si>
  <si>
    <t xml:space="preserve">Cosmolac Гель-лак/Gel polish №109 Нежный шелк 7,5 мл </t>
  </si>
  <si>
    <t>GlCosmo110</t>
  </si>
  <si>
    <t>Set7GlCosmo110</t>
  </si>
  <si>
    <t xml:space="preserve">Cosmolac Гель-лак/Gel polish №110 Французская лилия 7,5 мл </t>
  </si>
  <si>
    <t>GlCosmo111</t>
  </si>
  <si>
    <t>Set7GlCosmo111</t>
  </si>
  <si>
    <t xml:space="preserve">Cosmolac Гель-лак/Gel polish №111 Восходящее солнце 7,5 мл </t>
  </si>
  <si>
    <t>GlCosmo112</t>
  </si>
  <si>
    <t>Set7GlCosmo112</t>
  </si>
  <si>
    <t xml:space="preserve">Cosmolac Гель-лак/Gel polish №112 Небо руана 7,5 мл </t>
  </si>
  <si>
    <t>GlCosmo113</t>
  </si>
  <si>
    <t>Set7GlCosmo113</t>
  </si>
  <si>
    <t xml:space="preserve">Cosmolac Гель-лак/Gel polish №113 Истинное искусство 7,5 мл </t>
  </si>
  <si>
    <t>GlCosmo114</t>
  </si>
  <si>
    <t>Set7GlCosmo114</t>
  </si>
  <si>
    <t xml:space="preserve">Cosmolac Гель-лак/Gel polish №114 Королевский синий 7,5 мл </t>
  </si>
  <si>
    <t>GlCosmo115</t>
  </si>
  <si>
    <t>Set7GlCosmo115</t>
  </si>
  <si>
    <t xml:space="preserve">Cosmolac Гель-лак/Gel polish №115 Снежный Амстердам 7,5 мл </t>
  </si>
  <si>
    <t>GlCosmo117</t>
  </si>
  <si>
    <t>Set7GlCosmo117</t>
  </si>
  <si>
    <t xml:space="preserve">Cosmolac Гель-лак/Gel polish №117 Семь чудес 7,5 мл </t>
  </si>
  <si>
    <t>GlCosmo118</t>
  </si>
  <si>
    <t>Set7GlCosmo118</t>
  </si>
  <si>
    <t xml:space="preserve">Cosmolac Гель-лак/Gel polish №118 Камилла 7,5 мл </t>
  </si>
  <si>
    <t>GlCosmo119</t>
  </si>
  <si>
    <t>Set7GlCosmo119</t>
  </si>
  <si>
    <t xml:space="preserve">Cosmolac Гель-лак/Gel polish №119 Загадка Моне 7,5 мл </t>
  </si>
  <si>
    <t>GlCosmo120</t>
  </si>
  <si>
    <t>Set7GlCosmo120</t>
  </si>
  <si>
    <t>Cosmolac Гель-лак/Gel polish №120 Лунная дорожка 7,5 мл</t>
  </si>
  <si>
    <t>GlCosmo121</t>
  </si>
  <si>
    <t>Set7GlCosmo121</t>
  </si>
  <si>
    <t xml:space="preserve">Cosmolac Гель-лак/Gel polish №121 Первое впечатление 7,5 мл </t>
  </si>
  <si>
    <t>GlCosmo122</t>
  </si>
  <si>
    <t>Set7GlCosmo122</t>
  </si>
  <si>
    <t xml:space="preserve">Cosmolac Гель-лак/Gel polish №122 Нежный букет 7,5 мл </t>
  </si>
  <si>
    <t>GlCosmo123</t>
  </si>
  <si>
    <t>Set7GlCosmo123</t>
  </si>
  <si>
    <t xml:space="preserve">Cosmolac Гель-лак/Gel polish №123 Страстный поцелуй 7,5 мл </t>
  </si>
  <si>
    <t>GlCosmo124</t>
  </si>
  <si>
    <t>Set7GlCosmo124</t>
  </si>
  <si>
    <t xml:space="preserve">Cosmolac Гель-лак/Gel polish №124 Притяжение 7,5 мл </t>
  </si>
  <si>
    <t>GlCosmo125</t>
  </si>
  <si>
    <t>Set7GlCosmo125</t>
  </si>
  <si>
    <t xml:space="preserve">Cosmolac Гель-лак/Gel polish №125 Заманчивое предложение 7,5 мл </t>
  </si>
  <si>
    <t>GlCosmo126</t>
  </si>
  <si>
    <t>Set7GlCosmo126</t>
  </si>
  <si>
    <t xml:space="preserve">Cosmolac Гель-лак/Gel polish №126 Тонкая грань 7,5 мл </t>
  </si>
  <si>
    <t>GlCosmo127</t>
  </si>
  <si>
    <t>Set7GlCosmo127</t>
  </si>
  <si>
    <t xml:space="preserve">Cosmolac Гель-лак/Gel polish №127 Любимый шоколад 7,5 мл </t>
  </si>
  <si>
    <t>GlCosmo128</t>
  </si>
  <si>
    <t>Set7GlCosmo128</t>
  </si>
  <si>
    <t>Cosmolac Гель-лак/Gel polish №128 Деликатный намек 7,5 мл</t>
  </si>
  <si>
    <t>GlCosmo129</t>
  </si>
  <si>
    <t>Set7GlCosmo129</t>
  </si>
  <si>
    <t xml:space="preserve">Cosmolac Гель-лак/Gel polish №129 Искушение 7,5 мл </t>
  </si>
  <si>
    <t>GlCosmo130</t>
  </si>
  <si>
    <t>Set7GlCosmo130</t>
  </si>
  <si>
    <t xml:space="preserve">Cosmolac Гель-лак/Gel polish №130 Светская львица 7,5 мл </t>
  </si>
  <si>
    <t>GlCosmo131</t>
  </si>
  <si>
    <t>Set7GlCosmo131</t>
  </si>
  <si>
    <t xml:space="preserve">Cosmolac Гель-лак/Gel polish №131 Соблазн 7,5 мл </t>
  </si>
  <si>
    <t>GlCosmo132</t>
  </si>
  <si>
    <t>Set7GlCosmo132</t>
  </si>
  <si>
    <t xml:space="preserve">Cosmolac Гель-лак/Gel polish №132 Женский секрет 7,5 мл </t>
  </si>
  <si>
    <t>GlCosmo133</t>
  </si>
  <si>
    <t>Set7GlCosmo133</t>
  </si>
  <si>
    <t xml:space="preserve">Cosmolac Гель-лак/Gel polish №133 Кусочек лета 7,5 мл </t>
  </si>
  <si>
    <t>GlCosmo134</t>
  </si>
  <si>
    <t>Set7GlCosmo134</t>
  </si>
  <si>
    <t xml:space="preserve">Cosmolac Гель-лак/Gel polish №134 Коралловый риф 7,5 мл </t>
  </si>
  <si>
    <t>GlCosmo135</t>
  </si>
  <si>
    <t>Set7GlCosmo135</t>
  </si>
  <si>
    <t xml:space="preserve">Cosmolac Гель-лак/Gel polish №135 Жгучий латино 7,5 мл </t>
  </si>
  <si>
    <t>GlCosmo136</t>
  </si>
  <si>
    <t>Set7GlCosmo136</t>
  </si>
  <si>
    <t xml:space="preserve">Cosmolac Гель-лак/Gel polish №136 Кабаре тропикана 7,5 мл </t>
  </si>
  <si>
    <t>GlCosmo137</t>
  </si>
  <si>
    <t>Set7GlCosmo137</t>
  </si>
  <si>
    <t xml:space="preserve">Cosmolac Гель-лак/Gel polish №137 Горячая шучка 7,5 мл </t>
  </si>
  <si>
    <t>GlCosmo138</t>
  </si>
  <si>
    <t>Set7GlCosmo138</t>
  </si>
  <si>
    <t xml:space="preserve">Cosmolac Гель-лак/Gel polish №138 Кубинский ром 7,5 мл </t>
  </si>
  <si>
    <t>GlCosmo139</t>
  </si>
  <si>
    <t>Set7GlCosmo139</t>
  </si>
  <si>
    <t xml:space="preserve">Cosmolac Гель-лак/Gel polish №139 Черный кофе 7,5 мл </t>
  </si>
  <si>
    <t>GlCosmo140</t>
  </si>
  <si>
    <t>Set7GlCosmo140</t>
  </si>
  <si>
    <t xml:space="preserve">Cosmolac Гель-лак/Gel polish №140 Амбросио 7,5 мл </t>
  </si>
  <si>
    <t>GlCosmo141</t>
  </si>
  <si>
    <t>Set7GlCosmo141</t>
  </si>
  <si>
    <t xml:space="preserve">Cosmolac Гель-лак/Gel polish №141 Малекон 7,5 мл </t>
  </si>
  <si>
    <t>GlCosmo142</t>
  </si>
  <si>
    <t>Set7GlCosmo142</t>
  </si>
  <si>
    <t xml:space="preserve">Cosmolac Гель-лак/Gel polish №142 Джордано 7,5 мл </t>
  </si>
  <si>
    <t>GlCosmo143</t>
  </si>
  <si>
    <t>Set7GlCosmo143</t>
  </si>
  <si>
    <t xml:space="preserve">Cosmolac Гель-лак/Gel polish №143 Сальса 7,5 мл </t>
  </si>
  <si>
    <t>GlCosmo145</t>
  </si>
  <si>
    <t>Set7GlCosmo145</t>
  </si>
  <si>
    <t xml:space="preserve">Cosmolac Гель-лак/Gel polish №145 Варадеро 7,5 мл </t>
  </si>
  <si>
    <t>GlCosmo146</t>
  </si>
  <si>
    <t>Set7GlCosmo146</t>
  </si>
  <si>
    <t xml:space="preserve">Cosmolac Гель-лак/Gel polish №146 Эсперанса 7,5 мл </t>
  </si>
  <si>
    <t>GlCosmo147</t>
  </si>
  <si>
    <t>Set7GlCosmo147</t>
  </si>
  <si>
    <t xml:space="preserve">Cosmolac Гель-лак/Gel polish №147 Пенная вечеринка 7,5 мл </t>
  </si>
  <si>
    <t>GlCosmo148</t>
  </si>
  <si>
    <t>Set7GlCosmo148</t>
  </si>
  <si>
    <t>Cosmolac Гель-лак/Gel polish №148 Марлин 7,5 мл</t>
  </si>
  <si>
    <t>GlCosmo149</t>
  </si>
  <si>
    <t>Set7GlCosmo149</t>
  </si>
  <si>
    <t xml:space="preserve">Cosmolac Гель-лак/Gel polish №149 Морская бирюза 7,5 мл </t>
  </si>
  <si>
    <t>GlCosmo150</t>
  </si>
  <si>
    <t>Set7GlCosmo150</t>
  </si>
  <si>
    <t>Cosmolac Гель-лак/Gel polish №150 Тропический ливень 7,5 мл</t>
  </si>
  <si>
    <t>GlCosmo151</t>
  </si>
  <si>
    <t>Set7GlCosmo151</t>
  </si>
  <si>
    <t xml:space="preserve">Cosmolac Гель-лак/Gel polish №151 Белый ангел 7,5 мл </t>
  </si>
  <si>
    <t>GlCosmo152</t>
  </si>
  <si>
    <t>Set7GlCosmo152</t>
  </si>
  <si>
    <t xml:space="preserve">Cosmolac Гель-лак/Gel polish №152 Карибское солнце 7,5 мл </t>
  </si>
  <si>
    <t>GlCosmo153</t>
  </si>
  <si>
    <t>Set7GlCosmo153</t>
  </si>
  <si>
    <t xml:space="preserve">Cosmolac Гель-лак/Gel polish №153 Авокадо 7,5 мл </t>
  </si>
  <si>
    <t>GlCosmo154</t>
  </si>
  <si>
    <t>Set7GlCosmo154</t>
  </si>
  <si>
    <t xml:space="preserve">Cosmolac Гель-лак/Gel polish  №154 Карибы 7,5 мл </t>
  </si>
  <si>
    <t>GlCosmo155</t>
  </si>
  <si>
    <t>Set7GlCosmo155</t>
  </si>
  <si>
    <t xml:space="preserve">Cosmolac Гель-лак/Gel polish №155 Пять звезд 7,5 мл </t>
  </si>
  <si>
    <t>GlCosmo156</t>
  </si>
  <si>
    <t>Set7GlCosmo156</t>
  </si>
  <si>
    <t>Cosmolac Гель-лак/Gel polish №156 Навстречу солнцу 7,5 мл</t>
  </si>
  <si>
    <t>GlCosmo157</t>
  </si>
  <si>
    <t>Set7GlCosmo157</t>
  </si>
  <si>
    <t xml:space="preserve">Cosmolac Гель-лак/Gel polish №157 Первый лепесток 7,5 мл </t>
  </si>
  <si>
    <t>GlCosmo158</t>
  </si>
  <si>
    <t>Set7GlCosmo158</t>
  </si>
  <si>
    <t xml:space="preserve">Cosmolac Гель-лак/Gel polish №158 Сердце фиалки 7,5 мл </t>
  </si>
  <si>
    <t>GlCosmo159</t>
  </si>
  <si>
    <t>Set7GlCosmo159</t>
  </si>
  <si>
    <t>Cosmolac Гель-лак/Gel polish №159 Лебединое озеро 7,5 мл</t>
  </si>
  <si>
    <t>GlCosmo160</t>
  </si>
  <si>
    <t>Set7GlCosmo160</t>
  </si>
  <si>
    <t xml:space="preserve">Cosmolac Гель-лак/Gel polish №160 Витая в облаках 7,5 мл </t>
  </si>
  <si>
    <t>GlCosmo161</t>
  </si>
  <si>
    <t>Set7GlCosmo161</t>
  </si>
  <si>
    <t xml:space="preserve">Cosmolac Гель-лак/Gel polish №161 Небесная лазурь 7,5 мл </t>
  </si>
  <si>
    <t>GlCosmo162</t>
  </si>
  <si>
    <t>Set7GlCosmo162</t>
  </si>
  <si>
    <t xml:space="preserve">Cosmolac Гель-лак/Gel polish №162 Чувства в ромашках 7,5 мл </t>
  </si>
  <si>
    <t>GlCosmo163</t>
  </si>
  <si>
    <t>Set7GlCosmo163</t>
  </si>
  <si>
    <t xml:space="preserve">Cosmolac Гель-лак/Gel polish №163 Дыхание весны 7,5 мл </t>
  </si>
  <si>
    <t>GlCosmo164</t>
  </si>
  <si>
    <t>Set7GlCosmo164</t>
  </si>
  <si>
    <t xml:space="preserve">Cosmolac Гель-лак/Gel polish №164 Альпийские луга 7,5 мл </t>
  </si>
  <si>
    <t>GlCosmo165</t>
  </si>
  <si>
    <t>Set7GlCosmo165</t>
  </si>
  <si>
    <t xml:space="preserve">Cosmolac Гель-лак/Gel polish №165 Нежная маргаритка 7,5 мл </t>
  </si>
  <si>
    <t>GlCosmo166</t>
  </si>
  <si>
    <t>Set7GlCosmo166</t>
  </si>
  <si>
    <t xml:space="preserve">Cosmolac Гель-лак/Gel polish №166 Чарующий закат 7,5 мл </t>
  </si>
  <si>
    <t>GlCosmo167</t>
  </si>
  <si>
    <t>Set7GlCosmo167</t>
  </si>
  <si>
    <t xml:space="preserve">Cosmolac Гель-лак/Gel polish №167 Пино-гри 7,5 мл </t>
  </si>
  <si>
    <t>GlCosmo168</t>
  </si>
  <si>
    <t>Set7GlCosmo168</t>
  </si>
  <si>
    <t xml:space="preserve">Cosmolac Гель-лак/Gel polish №168 Кариньян 7,5 мл </t>
  </si>
  <si>
    <t>GlCosmo169</t>
  </si>
  <si>
    <t>Set7GlCosmo169</t>
  </si>
  <si>
    <t xml:space="preserve">Cosmolac Гель-лак/Gel polish №169 Сомелье 7,5 мл </t>
  </si>
  <si>
    <t>GlCosmo170</t>
  </si>
  <si>
    <t>Set7GlCosmo170</t>
  </si>
  <si>
    <t xml:space="preserve">Cosmolac Гель-лак/Gel polish №170 Монте-роза 7,5 мл </t>
  </si>
  <si>
    <t>GlCosmo171</t>
  </si>
  <si>
    <t>Set7GlCosmo171</t>
  </si>
  <si>
    <t xml:space="preserve">Cosmolac Гель-лак/Gel polish №171 Фраскати 7,5 мл </t>
  </si>
  <si>
    <t>GlCosmo172</t>
  </si>
  <si>
    <t>Set7GlCosmo172</t>
  </si>
  <si>
    <t xml:space="preserve">Cosmolac Гель-лак/Gel polish №172 Сангринтино 7,5 мл </t>
  </si>
  <si>
    <t>GlCosmo173</t>
  </si>
  <si>
    <t>Set7GlCosmo173</t>
  </si>
  <si>
    <t xml:space="preserve">Cosmolac Гель-лак/Gel polish №173 Каберне фран 7,5 мл </t>
  </si>
  <si>
    <t>GlCosmo174</t>
  </si>
  <si>
    <t>Set7GlCosmo174</t>
  </si>
  <si>
    <t xml:space="preserve">Cosmolac Гель-лак/Gel polish №174 Калабрия 7,5 мл </t>
  </si>
  <si>
    <t>GlCosmo175</t>
  </si>
  <si>
    <t>Set7GlCosmo175</t>
  </si>
  <si>
    <t xml:space="preserve">Cosmolac Гель-лак/Gel polish №175 Манави 7,5 мл </t>
  </si>
  <si>
    <t>GlCosmo176</t>
  </si>
  <si>
    <t>Set7GlCosmo176</t>
  </si>
  <si>
    <t xml:space="preserve">Cosmolac Гель-лак/Gel polish №176 Лиможский фарфор 7,5 мл </t>
  </si>
  <si>
    <t>GlCosmo177</t>
  </si>
  <si>
    <t>Set7GlCosmo177</t>
  </si>
  <si>
    <t xml:space="preserve">Cosmolac Гель-лак/Gel polish №177 Парижская модница 7,5 мл </t>
  </si>
  <si>
    <t>GlCosmo178</t>
  </si>
  <si>
    <t>Set7GlCosmo178</t>
  </si>
  <si>
    <t xml:space="preserve">Cosmolac Гель-лак/Gel polish №178 Елисейские поля 7,5 мл </t>
  </si>
  <si>
    <t>GlCosmo179</t>
  </si>
  <si>
    <t>Set7GlCosmo179</t>
  </si>
  <si>
    <t xml:space="preserve">Cosmolac Гель-лак/Gel polish №179 Легенда Мон-Блана 7,5 мл </t>
  </si>
  <si>
    <t>GlCosmo180</t>
  </si>
  <si>
    <t>Set7GlCosmo180</t>
  </si>
  <si>
    <t xml:space="preserve">Cosmolac Гель-лак/Gel polish №180 Звезда Эвереста 7,5 мл </t>
  </si>
  <si>
    <t>GlCosmo181</t>
  </si>
  <si>
    <t>Set7GlCosmo181</t>
  </si>
  <si>
    <t xml:space="preserve">Cosmolac Гель-лак/Gel polish №181 Бермудский треугольник 7,5 мл </t>
  </si>
  <si>
    <t>GlCosmo182</t>
  </si>
  <si>
    <t>Set7GlCosmo182</t>
  </si>
  <si>
    <t xml:space="preserve">Cosmolac Гель-лак/Gel polish №182 Ветер перемен 7,5 мл </t>
  </si>
  <si>
    <t>GlCosmo183</t>
  </si>
  <si>
    <t>Set7GlCosmo183</t>
  </si>
  <si>
    <t xml:space="preserve">Cosmolac Гель-лак/Gel polish №183 Холодная фуксия 7,5 мл </t>
  </si>
  <si>
    <t>GlCosmo184</t>
  </si>
  <si>
    <t>Set7GlCosmo184</t>
  </si>
  <si>
    <t xml:space="preserve">Cosmolac Гель-лак/Gel polish №184 Утренняя дымка 7,5 мл </t>
  </si>
  <si>
    <t>GlCosmo185</t>
  </si>
  <si>
    <t>Set7GlCosmo185</t>
  </si>
  <si>
    <t xml:space="preserve">Cosmolac Гель-лак/Gel polish №185 Мелодия осени 7,5 мл </t>
  </si>
  <si>
    <t>GlCosmo186</t>
  </si>
  <si>
    <t>Set7GlCosmo186</t>
  </si>
  <si>
    <t xml:space="preserve">Cosmolac Гель-лак/Gel polish №186 Лесное озеро 7,5 мл </t>
  </si>
  <si>
    <t>GlCosmo187</t>
  </si>
  <si>
    <t>Set7GlCosmo187</t>
  </si>
  <si>
    <t xml:space="preserve">Cosmolac Гель-лак/Gel polish №187 Звезды на ладонях 7,5 мл </t>
  </si>
  <si>
    <t>GlCosmo188</t>
  </si>
  <si>
    <t>Set7GlCosmo188</t>
  </si>
  <si>
    <t xml:space="preserve">Cosmolac Гель-лак/Gel polish №188 Русская зима 7,5 мл </t>
  </si>
  <si>
    <t>GlCosmo189</t>
  </si>
  <si>
    <t>Set7GlCosmo189</t>
  </si>
  <si>
    <t xml:space="preserve">Cosmolac Гель-лак/Gel polish №189 Снежная ночь 7,5 мл </t>
  </si>
  <si>
    <t>GlCosmo190</t>
  </si>
  <si>
    <t>Set7GlCosmo190</t>
  </si>
  <si>
    <t xml:space="preserve">Cosmolac Гель-лак/Gel polish №190 Млечный путь 7,5 мл </t>
  </si>
  <si>
    <t>GlCosmo191</t>
  </si>
  <si>
    <t>Set7GlCosmo191</t>
  </si>
  <si>
    <t xml:space="preserve">Cosmolac Гель-лак/Gel polish №191 Зимняя вишня 7,5 мл </t>
  </si>
  <si>
    <t>GlCosmo192</t>
  </si>
  <si>
    <t>Set7GlCosmo192</t>
  </si>
  <si>
    <t xml:space="preserve">Cosmolac Гель-лак/Gel polish №192 Морозный узор 7,5 мл </t>
  </si>
  <si>
    <t>GlCosmo193</t>
  </si>
  <si>
    <t>Set7GlCosmo193</t>
  </si>
  <si>
    <t xml:space="preserve">Cosmolac Гель-лак/Gel polish №193 Сказочный лес 7,5 мл </t>
  </si>
  <si>
    <t>GlCosmo194</t>
  </si>
  <si>
    <t>Set7GlCosmo194</t>
  </si>
  <si>
    <t xml:space="preserve">Cosmolac Гель-лак/Gel polish №194 Пикник в парке 7,5 мл </t>
  </si>
  <si>
    <t>GlCosmo195</t>
  </si>
  <si>
    <t>Set7GlCosmo195</t>
  </si>
  <si>
    <t xml:space="preserve">Cosmolac Гель-лак/Gel polish №195 В тени олив 7,5 мл </t>
  </si>
  <si>
    <t>GlCosmo196</t>
  </si>
  <si>
    <t>Set7GlCosmo196</t>
  </si>
  <si>
    <t xml:space="preserve">Cosmolac Гель-лак/Gel polish №196 Охапка счастья 7,5 мл </t>
  </si>
  <si>
    <t>GlCosmo197</t>
  </si>
  <si>
    <t>Set7GlCosmo197</t>
  </si>
  <si>
    <t>Cosmolac Гель-лак/Gel polish №197 Ласковое лето 7,5 мл</t>
  </si>
  <si>
    <t>GlCosmo198</t>
  </si>
  <si>
    <t>Set7GlCosmo198</t>
  </si>
  <si>
    <t>Cosmolac Гель-лак/Gel polish №198 Румяная заря 7,5 мл</t>
  </si>
  <si>
    <t>GlCosmo199</t>
  </si>
  <si>
    <t>Set7GlCosmo199</t>
  </si>
  <si>
    <t xml:space="preserve">Cosmolac Гель-лак/Gel polish №199 Безмятежное утро 7,5 мл </t>
  </si>
  <si>
    <t>GlCosmo200</t>
  </si>
  <si>
    <t>Set7GlCosmo200</t>
  </si>
  <si>
    <t>Cosmolac Гель-лак/Gel polish №200 Залитый солнцем 7,5 мл</t>
  </si>
  <si>
    <t>GlCosmo201</t>
  </si>
  <si>
    <t>Set7GlCosmo201</t>
  </si>
  <si>
    <t>Cosmolac Гель-лак/Gel polish №201 Ягодный смузи 7,5 мл</t>
  </si>
  <si>
    <t>GlCosmo202</t>
  </si>
  <si>
    <t>Set7GlCosmo202</t>
  </si>
  <si>
    <t xml:space="preserve">Cosmolac Гель-лак/Gel polish №202 Оживленная беседа 7,5 мл </t>
  </si>
  <si>
    <t>GlCosmo203</t>
  </si>
  <si>
    <t>Set7GlCosmo203</t>
  </si>
  <si>
    <t xml:space="preserve">Cosmolac Гель-лак/Gel polish №203 Теплые объятия 7,5 мл </t>
  </si>
  <si>
    <t>GlCosmo204</t>
  </si>
  <si>
    <t>Set7GlCosmo204</t>
  </si>
  <si>
    <t xml:space="preserve">Cosmolac Гель-лак/Gel polish №204 Бабочки в животе 7,5 мл </t>
  </si>
  <si>
    <t>GlCosmo205</t>
  </si>
  <si>
    <t>Set7GlCosmo205</t>
  </si>
  <si>
    <t xml:space="preserve">Cosmolac Гель-лак/Gel polish №205 На седьмом небе 7,5 мл </t>
  </si>
  <si>
    <t>GlCosmo206</t>
  </si>
  <si>
    <t>Set7GlCosmo206</t>
  </si>
  <si>
    <t xml:space="preserve">Cosmolac Гель-лак/Gel polish №206 Ощущение полета 7,5 мл </t>
  </si>
  <si>
    <t>GlCosmo207</t>
  </si>
  <si>
    <t>Set7GlCosmo207</t>
  </si>
  <si>
    <t xml:space="preserve">Cosmolac Гель-лак/Gel polish №207 Сладостный сон 7,5 мл </t>
  </si>
  <si>
    <t>GlCosmo208</t>
  </si>
  <si>
    <t>Set7GlCosmo208</t>
  </si>
  <si>
    <t xml:space="preserve">Cosmolac Гель-лак/Gel polish №208 Послевкусие поцелуя 7,5 мл </t>
  </si>
  <si>
    <t>GlCosmo209</t>
  </si>
  <si>
    <t>Set7GlCosmo209</t>
  </si>
  <si>
    <t xml:space="preserve">Cosmolac Гель-лак/Gel polish №209 Сказать главное 7,5 мл </t>
  </si>
  <si>
    <t>GlCosmo210</t>
  </si>
  <si>
    <t>Set7GlCosmo210</t>
  </si>
  <si>
    <t xml:space="preserve">Cosmolac Гель-лак/Gel polish №210 Аллея кипарисов 7,5 мл </t>
  </si>
  <si>
    <t>GlCosmo211</t>
  </si>
  <si>
    <t>Set7GlCosmo211</t>
  </si>
  <si>
    <t xml:space="preserve">Cosmolac Гель-лак/Gel polish №211 Трель соловья 7,5 мл </t>
  </si>
  <si>
    <t>GlCosmo212</t>
  </si>
  <si>
    <t>Set7GlCosmo212</t>
  </si>
  <si>
    <t xml:space="preserve">Cosmolac Гель-лак/Gel polish №212 Дыхание ветра 7,5 мл </t>
  </si>
  <si>
    <t>GlCosmo213</t>
  </si>
  <si>
    <t>Set7GlCosmo213</t>
  </si>
  <si>
    <t xml:space="preserve">Cosmolac Гель-лак/Gel polish №213 Нежное касание 7,5 мл </t>
  </si>
  <si>
    <t>GlCosmo214</t>
  </si>
  <si>
    <t>Set7GlCosmo214</t>
  </si>
  <si>
    <t xml:space="preserve">Cosmolac Гель-лак/Gel polish №214 Свежий букет 7,5 мл </t>
  </si>
  <si>
    <t>GlCosmo215</t>
  </si>
  <si>
    <t>Set7GlCosmo215</t>
  </si>
  <si>
    <t xml:space="preserve">Cosmolac Гель-лак/Gel polish №215 Однажды в городе 7,5 мл </t>
  </si>
  <si>
    <t>GlCosmo216</t>
  </si>
  <si>
    <t>Set7GlCosmo216</t>
  </si>
  <si>
    <t>Cosmolac Гель-лак/Gel polish №216 Восхищенные взгляды 7,5 мл</t>
  </si>
  <si>
    <t>GlCosmo217</t>
  </si>
  <si>
    <t>Set7GlCosmo217</t>
  </si>
  <si>
    <t xml:space="preserve">Cosmolac Гель-лак/Gel polish №217 Время действовать 7,5 мл </t>
  </si>
  <si>
    <t>GlCosmo218</t>
  </si>
  <si>
    <t>Set7GlCosmo218</t>
  </si>
  <si>
    <t xml:space="preserve">Cosmolac Гель-лак/Gel polish №218 В ритме мегаполиса 7,5 мл </t>
  </si>
  <si>
    <t>GlCosmo219</t>
  </si>
  <si>
    <t>Set7GlCosmo219</t>
  </si>
  <si>
    <t xml:space="preserve">Cosmolac Гель-лак/Gel polish №219 URBAN GREEN 7,5 мл </t>
  </si>
  <si>
    <t>GlCosmo220</t>
  </si>
  <si>
    <t>Set7GlCosmo220</t>
  </si>
  <si>
    <t xml:space="preserve">Cosmolac Гель-лак/Gel polish №220 Гранд капитал 7,5 мл </t>
  </si>
  <si>
    <t>GlCosmo221</t>
  </si>
  <si>
    <t>Set7GlCosmo221</t>
  </si>
  <si>
    <t xml:space="preserve">Cosmolac Гель-лак/Gel polish №221 Вечернее чаепитие 7,5 мл </t>
  </si>
  <si>
    <t>GlCosmo222</t>
  </si>
  <si>
    <t>Set7GlCosmo222</t>
  </si>
  <si>
    <t>Cosmolac Гель-лак/Gel polish №222 Москва не спит 7,5 мл</t>
  </si>
  <si>
    <t>GlCosmo223</t>
  </si>
  <si>
    <t>Set7GlCosmo223</t>
  </si>
  <si>
    <t xml:space="preserve">Cosmolac Гель-лак/Gel polish №223 Монополия 7,5 мл </t>
  </si>
  <si>
    <t>GlCosmo224</t>
  </si>
  <si>
    <t>Set7GlCosmo224</t>
  </si>
  <si>
    <t xml:space="preserve">Cosmolac Гель-лак/Gel polish №224 Звучание цвета 7,5 мл </t>
  </si>
  <si>
    <t>GlCosmo225</t>
  </si>
  <si>
    <t>Set7GlCosmo225</t>
  </si>
  <si>
    <t xml:space="preserve">Cosmolac Гель-лак/Gel polish №225 Задевая струны 7,5 мл </t>
  </si>
  <si>
    <t>GlCosmo226</t>
  </si>
  <si>
    <t>Set7GlCosmo226</t>
  </si>
  <si>
    <t xml:space="preserve">Cosmolac Гель-лак/Gel polish №226 Спонтанность вдохновения 7,5 мл </t>
  </si>
  <si>
    <t>GlCosmo227</t>
  </si>
  <si>
    <t>Set7GlCosmo227</t>
  </si>
  <si>
    <t xml:space="preserve">Cosmolac Гель-лак/Gel polish №227 Окутать вниманием 7,5 мл </t>
  </si>
  <si>
    <t>GlCosmo228</t>
  </si>
  <si>
    <t>Set7GlCosmo228</t>
  </si>
  <si>
    <t xml:space="preserve">Cosmolac Гель-лак/Gel polish №228 Играть на чувствах 7,5 мл </t>
  </si>
  <si>
    <t>GlCosmo229</t>
  </si>
  <si>
    <t>Set7GlCosmo229</t>
  </si>
  <si>
    <t xml:space="preserve">Cosmolac Гель-лак/Gel polish №229 Мурашки по коже 7,5 мл </t>
  </si>
  <si>
    <t>GlCosmo230</t>
  </si>
  <si>
    <t>Set7GlCosmo230</t>
  </si>
  <si>
    <t xml:space="preserve">Cosmolac Гель-лак/Gel polish №230 Мелодия пробуждения 7,5 мл </t>
  </si>
  <si>
    <t>GlCosmo231</t>
  </si>
  <si>
    <t>Set7GlCosmo231</t>
  </si>
  <si>
    <t>Cosmolac Гель-лак/Gel polish №231 Первая скрипка 7,5 мл</t>
  </si>
  <si>
    <t>GlCosmo232</t>
  </si>
  <si>
    <t>Set7GlCosmo232</t>
  </si>
  <si>
    <t xml:space="preserve">Cosmolac Гель-лак/Gel polish №232 Меганмарклить 7,5 мл </t>
  </si>
  <si>
    <t>GlCosmo233</t>
  </si>
  <si>
    <t>Set7GlCosmo233</t>
  </si>
  <si>
    <t xml:space="preserve">Cosmolac Гель-лак/Gel polish №233 # IYKYK 7,5 мл </t>
  </si>
  <si>
    <t>GlCosmo234</t>
  </si>
  <si>
    <t>Set7GlCosmo234</t>
  </si>
  <si>
    <t xml:space="preserve">Cosmolac Гель-лак/Gel polish №234 IT'S ALL GUCCI 7,5 мл </t>
  </si>
  <si>
    <t>GlCosmo235</t>
  </si>
  <si>
    <t>Set7GlCosmo235</t>
  </si>
  <si>
    <t xml:space="preserve">Cosmolac Гель-лак/Gel polish №235 Онегин, вы мой краш… 7,5 мл </t>
  </si>
  <si>
    <t>GlCosmo236</t>
  </si>
  <si>
    <t>Set7GlCosmo236</t>
  </si>
  <si>
    <t xml:space="preserve">Cosmolac Гель-лак/Gel polish №236 Чилим, мама! 7,5 мл </t>
  </si>
  <si>
    <t>GlCosmo237</t>
  </si>
  <si>
    <t>Set7GlCosmo237</t>
  </si>
  <si>
    <t xml:space="preserve">Cosmolac Гель-лак/Gel polish №237 ДЕВОЧКА ЮНО ГАСАЙ 7,5 мл </t>
  </si>
  <si>
    <t>GlCosmo238</t>
  </si>
  <si>
    <t>Set7GlCosmo238</t>
  </si>
  <si>
    <t xml:space="preserve">Cosmolac Гель-лак/Gel polish №238 Лето в Tik Tok 7,5 мл </t>
  </si>
  <si>
    <t>GlCosmo239</t>
  </si>
  <si>
    <t>Set7GlCosmo239</t>
  </si>
  <si>
    <t xml:space="preserve">Cosmolac Гель-лак/Gel polish №239 Сады Флоры 7,5 мл </t>
  </si>
  <si>
    <t>GlCosmo240</t>
  </si>
  <si>
    <t>Set7GlCosmo240</t>
  </si>
  <si>
    <t xml:space="preserve">Cosmolac Гель-лак/Gel polish №240 Рассвет Авроры 7,5 мл </t>
  </si>
  <si>
    <t>GlCosmo241</t>
  </si>
  <si>
    <t>Set7GlCosmo241</t>
  </si>
  <si>
    <t xml:space="preserve">Cosmolac Гель-лак/Gel polish №241 Звездная Юнона 7,5 мл </t>
  </si>
  <si>
    <t>GlCosmo242</t>
  </si>
  <si>
    <t>Set7GlCosmo242</t>
  </si>
  <si>
    <t xml:space="preserve">Cosmolac Гель-лак/Gel polish №242 Улыбка Фортуны 7,5 мл </t>
  </si>
  <si>
    <t>GlCosmo243</t>
  </si>
  <si>
    <t>Set7GlCosmo243</t>
  </si>
  <si>
    <t xml:space="preserve">Cosmolac Гель-лак/Gel polish №243 Поцелуй Музы 7,5 мл </t>
  </si>
  <si>
    <t>GlCosmo244</t>
  </si>
  <si>
    <t>Set7GlCosmo244</t>
  </si>
  <si>
    <t xml:space="preserve">Cosmolac Гель-лак/Gel polish №244 По следам Дианы 7,5 мл </t>
  </si>
  <si>
    <t>GlCosmo245</t>
  </si>
  <si>
    <t>Set7GlCosmo245</t>
  </si>
  <si>
    <t xml:space="preserve">Cosmolac Гель-лак/Gel polish №245 Неподкупная Веста 7,5 мл </t>
  </si>
  <si>
    <t>GlCosmo246</t>
  </si>
  <si>
    <t>Set7GlCosmo246</t>
  </si>
  <si>
    <t xml:space="preserve">Cosmolac Гель-лак/Gel polish №246 Iron 7,5 мл </t>
  </si>
  <si>
    <t>GlCosmo247</t>
  </si>
  <si>
    <t>Set7GlCosmo247</t>
  </si>
  <si>
    <t xml:space="preserve">Cosmolac Гель-лак/Gel polish №247 Dusty 7,5 мл </t>
  </si>
  <si>
    <t>GlCosmo248</t>
  </si>
  <si>
    <t>Set7GlCosmo248</t>
  </si>
  <si>
    <t xml:space="preserve">Cosmolac Гель-лак/Gel polish №248 Pearl dark 7,5 мл </t>
  </si>
  <si>
    <t>GlCosmo249</t>
  </si>
  <si>
    <t>Set7GlCosmo249</t>
  </si>
  <si>
    <t xml:space="preserve">Cosmolac Гель-лак/Gel polish №249 Concrete 7,5 мл </t>
  </si>
  <si>
    <t>GlCosmo250</t>
  </si>
  <si>
    <t>Set7GlCosmo250</t>
  </si>
  <si>
    <t xml:space="preserve">Cosmolac Гель-лак/Gel polish №250 Ivory 7,5 мл </t>
  </si>
  <si>
    <t>GlCosmo251</t>
  </si>
  <si>
    <t>Set7GlCosmo251</t>
  </si>
  <si>
    <t xml:space="preserve">Cosmolac Гель-лак/Gel polish №251 Zinc yellow 7,5 мл </t>
  </si>
  <si>
    <t>GlCosmo252</t>
  </si>
  <si>
    <t>Set7GlCosmo252</t>
  </si>
  <si>
    <t xml:space="preserve">Cosmolac Гель-лак/Gel polish №252 Saffron yellow 7,5 мл </t>
  </si>
  <si>
    <t>GlCosmo253</t>
  </si>
  <si>
    <t>Set7GlCosmo253</t>
  </si>
  <si>
    <t xml:space="preserve">Cosmolac Гель-лак/Gel polish №253 Кахолонг 7,5 мл </t>
  </si>
  <si>
    <t>GlCosmo254</t>
  </si>
  <si>
    <t>Set7GlCosmo254</t>
  </si>
  <si>
    <t xml:space="preserve">Cosmolac Гель-лак/Gel polish №254 Зеленый кальцит 7,5 мл </t>
  </si>
  <si>
    <t>GlCosmo255</t>
  </si>
  <si>
    <t>Set7GlCosmo255</t>
  </si>
  <si>
    <t xml:space="preserve">Cosmolac Гель-лак/Gel polish №255 Голубой агат 7,5 мл </t>
  </si>
  <si>
    <t>GlCosmo256</t>
  </si>
  <si>
    <t>Set7GlCosmo256</t>
  </si>
  <si>
    <t xml:space="preserve">Cosmolac Гель-лак/Gel polish №256 Виноградный халцедон 7,5 мл </t>
  </si>
  <si>
    <t>GlCosmo257</t>
  </si>
  <si>
    <t>Set7GlCosmo257</t>
  </si>
  <si>
    <t xml:space="preserve">Cosmolac Гель-лак/Gel polish №257 Аметист 7,5 мл </t>
  </si>
  <si>
    <t>GlCosmo258</t>
  </si>
  <si>
    <t>Set7GlCosmo258</t>
  </si>
  <si>
    <t xml:space="preserve">Cosmolac Гель-лак/Gel polish №258 Розовый кварц 7,5 мл </t>
  </si>
  <si>
    <t>GlCosmo259</t>
  </si>
  <si>
    <t>Set7GlCosmo259</t>
  </si>
  <si>
    <t xml:space="preserve">Cosmolac Гель-лак/Gel polish №259 Опалит 7,5 мл </t>
  </si>
  <si>
    <t>Set7GlCosmo260</t>
  </si>
  <si>
    <t xml:space="preserve">Cosmolac Гель-лак Gel Polish №260 Ты в моих мыслях 7,5 мл </t>
  </si>
  <si>
    <t>Set7GlCosmo261</t>
  </si>
  <si>
    <t xml:space="preserve">Cosmolac Гель-лак Gel Polish №261 Тайное свидание 7,5 мл </t>
  </si>
  <si>
    <t>Set7GlCosmo262</t>
  </si>
  <si>
    <t xml:space="preserve">Cosmolac Гель-лак Gel Polish №262 Больше, чем друзья 7,5 мл </t>
  </si>
  <si>
    <t>Set7GlCosmo263</t>
  </si>
  <si>
    <t xml:space="preserve">Cosmolac Гель-лак Gel Polish №263 Делай, как я люблю 7,5 мл </t>
  </si>
  <si>
    <t>Set7GlCosmo264</t>
  </si>
  <si>
    <t xml:space="preserve">Cosmolac Гель-лак Gel Polish №264 Нет, я не ангел 7,5 мл </t>
  </si>
  <si>
    <t>Set7GlCosmo265</t>
  </si>
  <si>
    <t xml:space="preserve">Cosmolac Гель-лак Gel Polish №265 Бокал на двоих 7,5 мл </t>
  </si>
  <si>
    <t>Set7GlCosmo266</t>
  </si>
  <si>
    <t>Set7GlCosmo267</t>
  </si>
  <si>
    <t>Set7GlCosmo268</t>
  </si>
  <si>
    <t>Set7GlCosmo269</t>
  </si>
  <si>
    <t>Set7GlCosmo270</t>
  </si>
  <si>
    <t>Set7GlCosmo271</t>
  </si>
  <si>
    <t>Set7GlMLCosmo1</t>
  </si>
  <si>
    <r>
      <t xml:space="preserve">Cosmolac </t>
    </r>
    <r>
      <rPr>
        <b/>
        <sz val="7"/>
        <color rgb="FFFF0000"/>
        <rFont val="Times New Roman"/>
        <family val="1"/>
        <charset val="204"/>
      </rPr>
      <t>Men Line</t>
    </r>
    <r>
      <rPr>
        <sz val="7"/>
        <color theme="1"/>
        <rFont val="Times New Roman"/>
        <family val="1"/>
        <charset val="204"/>
      </rPr>
      <t xml:space="preserve"> Гель-лак Gel Polish №I Black Stray Crow 7,5 мл </t>
    </r>
  </si>
  <si>
    <t>Set7GlMLCosmo2</t>
  </si>
  <si>
    <t>Set7GlMLCosmo3</t>
  </si>
  <si>
    <r>
      <t xml:space="preserve">Cosmolac </t>
    </r>
    <r>
      <rPr>
        <b/>
        <sz val="7"/>
        <color rgb="FFFF0000"/>
        <rFont val="Times New Roman"/>
        <family val="1"/>
        <charset val="204"/>
      </rPr>
      <t>Men Line</t>
    </r>
    <r>
      <rPr>
        <sz val="7"/>
        <color theme="1"/>
        <rFont val="Times New Roman"/>
        <family val="1"/>
        <charset val="204"/>
      </rPr>
      <t xml:space="preserve"> Гель-лак Gel Polish №III Fallen Angels 7,5 мл </t>
    </r>
  </si>
  <si>
    <t>CosmoLac Гель-лак 14 мл</t>
  </si>
  <si>
    <t>14GlCosmo1</t>
  </si>
  <si>
    <t>Set14GlCosmo01</t>
  </si>
  <si>
    <t xml:space="preserve">Cosmolac Гель-лак/Gel polish №1 Шато Марго 14 мл </t>
  </si>
  <si>
    <t>14GlCosmo13</t>
  </si>
  <si>
    <t>Set14GlCosmo013</t>
  </si>
  <si>
    <t xml:space="preserve">Cosmolac Гель-лак/Gel polish №13 Блэкджек 14 мл </t>
  </si>
  <si>
    <t>14GlCosmo62</t>
  </si>
  <si>
    <t>Set14GlCosmo062</t>
  </si>
  <si>
    <t>Cosmolac Гель-лак/Gel polish №62 Высокая шпилька 14  мл</t>
  </si>
  <si>
    <t>14GlCosmo68</t>
  </si>
  <si>
    <t>Set14GlCosmo068</t>
  </si>
  <si>
    <t>Cosmolac Гель-лак/Gel polish №68 Грязные танцы 14  мл</t>
  </si>
  <si>
    <t>14GlCosmo69</t>
  </si>
  <si>
    <t>Set14GlCosmo069</t>
  </si>
  <si>
    <t xml:space="preserve">Cosmolac Гель-лак/Gel polish №69 Бразильские страсти 14  мл </t>
  </si>
  <si>
    <t>14GlCosmo151</t>
  </si>
  <si>
    <t>Set14GlCosmo151</t>
  </si>
  <si>
    <t xml:space="preserve">Cosmolac Гель-лак/Gel polish №151 Белый ангел 14 мл </t>
  </si>
  <si>
    <t>14GlCosmo246</t>
  </si>
  <si>
    <t>Set14GlCosmo246</t>
  </si>
  <si>
    <t xml:space="preserve">Cosmolac Гель-лак/Gel polish №246 Iron 14 мл </t>
  </si>
  <si>
    <t>14GlCosmo247</t>
  </si>
  <si>
    <t>Set14GlCosmo247</t>
  </si>
  <si>
    <t xml:space="preserve">Cosmolac Гель-лак/Gel polish №247 Dusty 14 мл </t>
  </si>
  <si>
    <t>14GlCosmo248</t>
  </si>
  <si>
    <t>Set14GlCosmo248</t>
  </si>
  <si>
    <t xml:space="preserve">Cosmolac Гель-лак/Gel polish №248 Pearl dark 14 мл </t>
  </si>
  <si>
    <t>14GlCosmo249</t>
  </si>
  <si>
    <t>Set14GlCosmo249</t>
  </si>
  <si>
    <t>Cosmolac Гель-лак/Gel polish №249 Concrete 14 мл</t>
  </si>
  <si>
    <t>14GlCosmo250</t>
  </si>
  <si>
    <t>Set14GlCosmo250</t>
  </si>
  <si>
    <t xml:space="preserve">Cosmolac Гель-лак/Gel polish №250 Ivory 14 мл </t>
  </si>
  <si>
    <t>14GlCosmo251</t>
  </si>
  <si>
    <t>Set14GlCosmo251</t>
  </si>
  <si>
    <t xml:space="preserve">Cosmolac Гель-лак/Gel polish №251 Zinc yellow 14 мл </t>
  </si>
  <si>
    <t>14GlCosmo252</t>
  </si>
  <si>
    <t>Set14GlCosmo252</t>
  </si>
  <si>
    <t xml:space="preserve">Cosmolac Гель-лак/Gel polish №252 Saffron yellow 14 мл </t>
  </si>
  <si>
    <t xml:space="preserve"> CosmoLac Гель-лаки "Фликер" (светоотражающая коллекция) 7,5 мл</t>
  </si>
  <si>
    <t>GlFlikCosmo1</t>
  </si>
  <si>
    <t>Set7GlFlikCosmo1</t>
  </si>
  <si>
    <t xml:space="preserve">CosmoLac Гель-лак/Gel polish Фликер №1 Белый Сириус 7,5 мл </t>
  </si>
  <si>
    <t>GlFlikCosmo2</t>
  </si>
  <si>
    <t>Set7GlFlikCosmo2</t>
  </si>
  <si>
    <t xml:space="preserve">CosmoLac Гель-лак/Gel polish Фликер №2 Золотая Капелла 7,5 мл </t>
  </si>
  <si>
    <t>GlFlikCosmo3</t>
  </si>
  <si>
    <t>Set7GlFlikCosmo3</t>
  </si>
  <si>
    <t xml:space="preserve">CosmoLac Гель-лак/Gel polish Фликер №3 Бронзовый Антарес 7,5 мл </t>
  </si>
  <si>
    <t>GlFlikCosmo4</t>
  </si>
  <si>
    <t>Set7GlFlikCosmo4</t>
  </si>
  <si>
    <t xml:space="preserve">CosmoLac Гель-лак/Gel polish Фликер №4 Черная Звезда 7,5 мл </t>
  </si>
  <si>
    <t>GlFlikCosmo5</t>
  </si>
  <si>
    <t>Set7GlFlikCosmo5</t>
  </si>
  <si>
    <t xml:space="preserve">CosmoLac Гель-лак/Gel polish Фликер №5 Черный глаз 7,5 мл </t>
  </si>
  <si>
    <t>GlFlikCosmo6</t>
  </si>
  <si>
    <t>Set7GlFlikCosmo6</t>
  </si>
  <si>
    <t xml:space="preserve">CosmoLac Гель-лак/Gel polish Фликер №6 Искра Вселенной 7,5 мл </t>
  </si>
  <si>
    <t>GlFlikCosmo7</t>
  </si>
  <si>
    <t>Set7GlFlikCosmo7</t>
  </si>
  <si>
    <t xml:space="preserve">CosmoLac Гель-лак/Gel polish Фликер №7 Звезда любви 7,5 мл </t>
  </si>
  <si>
    <t>GlFlikCosmo8</t>
  </si>
  <si>
    <t>Set7GlFlikCosmo8</t>
  </si>
  <si>
    <t xml:space="preserve">CosmoLac Гель-лак/Gel polish Фликер №8 Бабочки Галактики 7,5 мл </t>
  </si>
  <si>
    <t>GlFlikCosmo9</t>
  </si>
  <si>
    <t>Set7GlFlikCosmo9</t>
  </si>
  <si>
    <t xml:space="preserve">CosmoLac Гель-лак/Gel polish Фликер №9 Сестры Плеяды 7,5 мл </t>
  </si>
  <si>
    <t>GlFlikCosmo10</t>
  </si>
  <si>
    <t>Set7GlFlikCosmo10</t>
  </si>
  <si>
    <t xml:space="preserve">CosmoLac Гель-лак/Gel polish Фликер №10 Регул - сердце Льва 7,5 мл </t>
  </si>
  <si>
    <t>CosmoLac Гель-лак "Кошачий глаз" 7,5 мл</t>
  </si>
  <si>
    <t>KgCosmo1</t>
  </si>
  <si>
    <t>SetKGCosmo1</t>
  </si>
  <si>
    <t xml:space="preserve">CosmoLac Гель-лак/Gel polish Кошачий глаз №1 7,5 мл </t>
  </si>
  <si>
    <t>KgCosmo2</t>
  </si>
  <si>
    <t>SetKGCosmo2</t>
  </si>
  <si>
    <t xml:space="preserve">CosmoLac Гель-лак/Gel polish Кошачий глаз №2 7,5 мл </t>
  </si>
  <si>
    <t>KgCosmo3</t>
  </si>
  <si>
    <t>SetKGCosmo3</t>
  </si>
  <si>
    <t xml:space="preserve">CosmoLac Гель-лак/Gel polish Кошачий глаз №3 7,5 мл </t>
  </si>
  <si>
    <t>KgCosmo4</t>
  </si>
  <si>
    <t>SetKGCosmo4</t>
  </si>
  <si>
    <t xml:space="preserve">CosmoLac Гель-лак/Gel polish Кошачий глаз №4 7,5 мл </t>
  </si>
  <si>
    <t>KgCosmo5</t>
  </si>
  <si>
    <t>SetKGCosmo5</t>
  </si>
  <si>
    <t xml:space="preserve">CosmoLac Гель-лак/Gel polish Кошачий глаз №5 7,5 мл </t>
  </si>
  <si>
    <t>KgCosmo6</t>
  </si>
  <si>
    <t>SetKGCosmo6</t>
  </si>
  <si>
    <t xml:space="preserve">CosmoLac Гель-лак/Gel polish Кошачий глаз №6 7,5 мл </t>
  </si>
  <si>
    <t>KgCosmo7</t>
  </si>
  <si>
    <t>SetKGCosmo7</t>
  </si>
  <si>
    <t xml:space="preserve">CosmoLac Гель-лак/Gel polish Кошачий глаз №7 7,5 мл </t>
  </si>
  <si>
    <t>KgCosmo8</t>
  </si>
  <si>
    <t>SetKGCosmo8</t>
  </si>
  <si>
    <t xml:space="preserve">CosmoLac Гель-лак/Gel polish Кошачий глаз №8 7,5 мл </t>
  </si>
  <si>
    <t>KgCosmo9</t>
  </si>
  <si>
    <t>SetKGCosmo9</t>
  </si>
  <si>
    <t xml:space="preserve">CosmoLac Гель-лак/Gel polish Кошачий глаз №9 7,5 мл </t>
  </si>
  <si>
    <t>KgCosmo10</t>
  </si>
  <si>
    <t>SetKGCosmo10</t>
  </si>
  <si>
    <t xml:space="preserve">CosmoLac Гель-лак/Gel polish Кошачий глаз  №10 7,5 мл </t>
  </si>
  <si>
    <t>KgCosmo11</t>
  </si>
  <si>
    <t>SetKGCosmo11</t>
  </si>
  <si>
    <t xml:space="preserve">CosmoLac Гель-лак/Gel polish Кошачий глаз №11 7,5 мл </t>
  </si>
  <si>
    <t>KglCosmoSil</t>
  </si>
  <si>
    <t>SetKGCosmoSil</t>
  </si>
  <si>
    <t xml:space="preserve">CosmoLac Гель-лак/Gel polish Кошачий глаз "SILVER" 7,5 мл </t>
  </si>
  <si>
    <t>CosmoLac Гель-лак "Кошачий глаз 9-D" 7,5 мл</t>
  </si>
  <si>
    <t>KGCosmo1</t>
  </si>
  <si>
    <t>SetKG9DCosmo1</t>
  </si>
  <si>
    <t xml:space="preserve">CosmoLac 9D Гель-лак Кошачий глаз/9D Cat Eye №1 7,5 мл </t>
  </si>
  <si>
    <t>KGCosmo2</t>
  </si>
  <si>
    <t>SetKG9DCosmo2</t>
  </si>
  <si>
    <t xml:space="preserve">CosmoLac 9D Гель-лак Кошачий глаз/9D Cat Eye №2 7,5 мл </t>
  </si>
  <si>
    <t>KGCosmo3</t>
  </si>
  <si>
    <t>SetKG9DCosmo3</t>
  </si>
  <si>
    <t xml:space="preserve">CosmoLac 9D Гель-лак Кошачий глаз/9D Cat Eye №3 7,5 мл </t>
  </si>
  <si>
    <t>KGCosmo4</t>
  </si>
  <si>
    <t>SetKG9DCosmo4</t>
  </si>
  <si>
    <t xml:space="preserve">CosmoLac 9D Гель-лак Кошачий глаз/9D Cat Eye №4 7,5 мл </t>
  </si>
  <si>
    <t>KGCosmo5</t>
  </si>
  <si>
    <t>SetKG9DCosmo5</t>
  </si>
  <si>
    <t xml:space="preserve">CosmoLac 9D Гель-лак Кошачий глаз/9D Cat Eye №5 7,5 мл </t>
  </si>
  <si>
    <t>KGCosmo6</t>
  </si>
  <si>
    <t>SetKG9DCosmo6</t>
  </si>
  <si>
    <t xml:space="preserve">CosmoLac 9D Гель-лак Кошачий глаз/9D Cat Eye №6 7,5 мл </t>
  </si>
  <si>
    <t>CosmoLac Жидкая слюда 4,5 мл</t>
  </si>
  <si>
    <t>ZhsCosmoS01</t>
  </si>
  <si>
    <t>Set4ZhsCosmoS01</t>
  </si>
  <si>
    <t xml:space="preserve">Cosmolac Жидкая слюда/Gel polish S01 Тайский лотос 4,5 мл </t>
  </si>
  <si>
    <t>ZhsCosmoS02</t>
  </si>
  <si>
    <t>Set4ZhsCosmoS02</t>
  </si>
  <si>
    <t xml:space="preserve">Cosmolac Жидкая слюда/Gel polish S02 Поющий фонтан 4,5 мл </t>
  </si>
  <si>
    <t>ZhsCosmoS03</t>
  </si>
  <si>
    <t>Set4ZhsCosmoS03</t>
  </si>
  <si>
    <t xml:space="preserve">Cosmolac Жидкая слюда/Gel polish S03 Нефритовая бухта 4,5 мл </t>
  </si>
  <si>
    <t>ZhsCosmoS04</t>
  </si>
  <si>
    <t>Set4ZhsCosmoS04</t>
  </si>
  <si>
    <t xml:space="preserve">Cosmolac Жидкая слюда/Gel polish S04 Рубиновое сияние 4,5 мл </t>
  </si>
  <si>
    <t>ZhsCosmoS05</t>
  </si>
  <si>
    <t>Set4ZhsCosmoS05</t>
  </si>
  <si>
    <t xml:space="preserve">Cosmolac Жидкая слюда/Gel polish S05 Песчаные дюны 4,5 мл </t>
  </si>
  <si>
    <t>ZhsCosmoS06</t>
  </si>
  <si>
    <t>Set4ZhsCosmoS06</t>
  </si>
  <si>
    <t xml:space="preserve">Cosmolac Жидкая слюда/Gel polish S06 Сокровище Калипсо 4,5 мл </t>
  </si>
  <si>
    <t>ZhsCosmoS07</t>
  </si>
  <si>
    <t>Set4ZhsCosmoS07</t>
  </si>
  <si>
    <t xml:space="preserve">Cosmolac Жидкая слюда/Gel polish S07 Ниагарский водопад 4,5 мл </t>
  </si>
  <si>
    <t>ZhsCosmoS08</t>
  </si>
  <si>
    <t>Set4ZhsCosmoS08</t>
  </si>
  <si>
    <t xml:space="preserve">Cosmolac Жидкая слюда/Gel polish S08 Золото ацтеков 4,5 мл </t>
  </si>
  <si>
    <t>CosmoLac Гель-краска 5 мл</t>
  </si>
  <si>
    <t>GkslsCosmo1</t>
  </si>
  <si>
    <t>SetGkslsCosmo1</t>
  </si>
  <si>
    <t xml:space="preserve">Cosmolac Гель-краска с л.сл./Paint gel №1 "Белый глянец" 5 мл </t>
  </si>
  <si>
    <t>GkslsCosmo2</t>
  </si>
  <si>
    <t>SetGkslsCosmo2</t>
  </si>
  <si>
    <t xml:space="preserve">Cosmolac Гель-краска с л.сл./Paint gel №2 "Черный пиар" 5 мл </t>
  </si>
  <si>
    <t>GkslsCosmo3</t>
  </si>
  <si>
    <t>SetGkslsCosmo3</t>
  </si>
  <si>
    <t xml:space="preserve">Cosmolac Гель-краска с л.сл./Paint gel №3 "Платиновый альбом" 5 мл </t>
  </si>
  <si>
    <t>GkslsCosmo4</t>
  </si>
  <si>
    <t>SetGkslsCosmo4</t>
  </si>
  <si>
    <t xml:space="preserve">Cosmolac Гель-краска с л.сл./Paint gel №4 "Золотой оскар" 5 мл </t>
  </si>
  <si>
    <t>GkblsCosmo1</t>
  </si>
  <si>
    <t>SetGkblsCosmo1</t>
  </si>
  <si>
    <t xml:space="preserve">Cosmolac Гель-краска без л.сл./Paint gel №1 "Белый глянец" 5 мл </t>
  </si>
  <si>
    <t>GkblsCosmo2</t>
  </si>
  <si>
    <t>SetGkblsCosmo2</t>
  </si>
  <si>
    <t xml:space="preserve">Cosmolac Гель-краска без л.сл./Paint gel №2 "Черный пиар" 5 мл </t>
  </si>
  <si>
    <t>GkblsCosmo3</t>
  </si>
  <si>
    <t>SetGkblsCosmo3</t>
  </si>
  <si>
    <t xml:space="preserve">Cosmolac Гель-краска без л.сл./Paint gel №3 "Платиновый альбом" 5 мл </t>
  </si>
  <si>
    <t>GkblsCosmo4</t>
  </si>
  <si>
    <t>SetGkblsCosmo4</t>
  </si>
  <si>
    <t xml:space="preserve">Cosmolac Гель-краска без л.сл./Paint gel №4 "Золотой оскар" 5 мл </t>
  </si>
  <si>
    <t>CosmoLac Гель-краска Паутинка 5 мл</t>
  </si>
  <si>
    <t>GelSpCosmoWh5</t>
  </si>
  <si>
    <t>SetGelSpCosmoWh5</t>
  </si>
  <si>
    <t xml:space="preserve">CosmoSpider Гель-краска Паутинка/Spider Gel, Белая 5 мл </t>
  </si>
  <si>
    <t>GelSpCosmoBk5</t>
  </si>
  <si>
    <t>SetGelSpCosmoBk5</t>
  </si>
  <si>
    <t xml:space="preserve">CosmoSpider Гель-краска Паутинка/Spider Gel, Черная 5 мл </t>
  </si>
  <si>
    <t>CosmoLac Гель-паста для стемпинга 5 мл</t>
  </si>
  <si>
    <t>PasteStCosmoW5</t>
  </si>
  <si>
    <t>SetPasteStCosmoW5</t>
  </si>
  <si>
    <t xml:space="preserve">CosmoPaste Гель-паста для стемпинга/Stamping, Белая 5 мл </t>
  </si>
  <si>
    <t>PasteStCosmoBk5</t>
  </si>
  <si>
    <t>SetPasteStCosmoBk5</t>
  </si>
  <si>
    <t>CosmoPaste Гель-паста для стемпинга/Stamping, Черная 5 мл</t>
  </si>
  <si>
    <t>CosmoLac Гель для страз 5 мл</t>
  </si>
  <si>
    <t>GlueCosmo5</t>
  </si>
  <si>
    <t>SetGlueCosmo5</t>
  </si>
  <si>
    <t xml:space="preserve">CosmoGlue Гель для страз/Glue Gel 5 мл </t>
  </si>
  <si>
    <t>Слайдеры</t>
  </si>
  <si>
    <r>
      <t xml:space="preserve">Cosmolac </t>
    </r>
    <r>
      <rPr>
        <b/>
        <sz val="7"/>
        <color rgb="FFFF0000"/>
        <rFont val="Times New Roman"/>
        <family val="1"/>
        <charset val="204"/>
      </rPr>
      <t>Men Line</t>
    </r>
    <r>
      <rPr>
        <sz val="7"/>
        <color theme="1"/>
        <rFont val="Times New Roman"/>
        <family val="1"/>
        <charset val="204"/>
      </rPr>
      <t xml:space="preserve"> Slider Design Nail Sticker </t>
    </r>
  </si>
  <si>
    <t>CosmoLac Масло 7,5 мл</t>
  </si>
  <si>
    <t>Oil1Cosmo7</t>
  </si>
  <si>
    <t>SetOil1Cosmo7</t>
  </si>
  <si>
    <t xml:space="preserve">Cosmolac Масло для кутикулы/Cuticle Oil №1 Миндаль 7,5 мл </t>
  </si>
  <si>
    <t>Oil2Cosmo7</t>
  </si>
  <si>
    <t>SetOil2Cosmo7</t>
  </si>
  <si>
    <t xml:space="preserve">Cosmolac Масло для кутикулы/Cuticle Oil №2 Клубника 7,5 мл </t>
  </si>
  <si>
    <t>Oil3Cosmo7</t>
  </si>
  <si>
    <t>SetOil3Cosmo7</t>
  </si>
  <si>
    <t xml:space="preserve">Cosmolac Масло для кутикулы/Cuticle Oil №3 Малина 7,5 мл </t>
  </si>
  <si>
    <t>Oil4Cosmo7</t>
  </si>
  <si>
    <t>SetOil4Cosmo7</t>
  </si>
  <si>
    <t xml:space="preserve">Cosmolac Масло для кутикулы/Cuticle Oil №4 Рубиновый апельсин 7,5 мл </t>
  </si>
  <si>
    <t>Oil5Cosmo7</t>
  </si>
  <si>
    <t>SetOil5Cosmo7</t>
  </si>
  <si>
    <t xml:space="preserve">Cosmolac Масло для кутикулы/Cuticle Oil №5 Желтый лимон 7,5 мл </t>
  </si>
  <si>
    <t>Oil6Cosmo7</t>
  </si>
  <si>
    <t>SetOil6Cosmo7</t>
  </si>
  <si>
    <t xml:space="preserve">Cosmolac Масло для кутикулы/Cuticle Oil №6 Кокос 7,5 мл </t>
  </si>
  <si>
    <t>Oil7Cosmo7</t>
  </si>
  <si>
    <t>SetOil7Cosmo7</t>
  </si>
  <si>
    <t>Cosmolac Масло для кутикулы/Cuticle Oil №7 Спелая вишня 7,5 мл</t>
  </si>
  <si>
    <t>Oil9Cosmo7</t>
  </si>
  <si>
    <t>SetOil9Cosmo7</t>
  </si>
  <si>
    <t>Cosmolac Масло для кутикулы/Cuticle Oil №9 Сочная дыня 7,5 мл</t>
  </si>
  <si>
    <t>Oil10Cosmo7</t>
  </si>
  <si>
    <t>SetOil10Cosmo7</t>
  </si>
  <si>
    <t xml:space="preserve">Cosmolac Масло для кутикулы/Cuticle Oil №10 Манго 7,5 мл </t>
  </si>
  <si>
    <t>Oil11Cosmo7</t>
  </si>
  <si>
    <t>SetOil11Cosmo7</t>
  </si>
  <si>
    <t xml:space="preserve">Cosmolac Масло для кутикулы/Cuticle Oil №11 Ванильное небо 7,5 мл </t>
  </si>
  <si>
    <t>Oil12Cosmo7</t>
  </si>
  <si>
    <t>SetOil12Cosmo7</t>
  </si>
  <si>
    <t xml:space="preserve">Cosmolac Масло для кутикулы/Cuticle Oil №12 Красное яблоко 7,5 мл </t>
  </si>
  <si>
    <t>Oil13Cosmo7</t>
  </si>
  <si>
    <t>SetOil13Cosmo7</t>
  </si>
  <si>
    <t xml:space="preserve">Cosmolac Масло для кутикулы/Cuticle Oil №13 Корица 7,5 мл </t>
  </si>
  <si>
    <t>Oil14Cosmo7</t>
  </si>
  <si>
    <t>SetOil14Cosmo7</t>
  </si>
  <si>
    <t xml:space="preserve">Cosmolac Масло для кутикулы/Cuticle Oil №14 Майами 7,5 мл </t>
  </si>
  <si>
    <t>Oil15Cosmo7</t>
  </si>
  <si>
    <t>SetOil15Cosmo7</t>
  </si>
  <si>
    <t>Cosmolac Масло для кутикулы/Cuticle Oil №15 Тропиканка  7,5 мл</t>
  </si>
  <si>
    <t>Oil16Cosmo7</t>
  </si>
  <si>
    <t>SetOil16Cosmo7</t>
  </si>
  <si>
    <t>Cosmolac Масло для кутикулы/Cuticle Oil №16 Полевые цветы 7,5 мл</t>
  </si>
  <si>
    <t>Oil17Cosmo7</t>
  </si>
  <si>
    <t>SetOil17Cosmo7</t>
  </si>
  <si>
    <t xml:space="preserve">Cosmolac Масло для кутикулы/Cuticle Oil №17 Киви  7,5 мл </t>
  </si>
  <si>
    <t>Oil18Cosmo7</t>
  </si>
  <si>
    <t>SetOil18Cosmo7</t>
  </si>
  <si>
    <t xml:space="preserve">Cosmolac Масло для кутикулы/Cuticle Oil №18 Персик 7,5 мл </t>
  </si>
  <si>
    <t>CosmoLac Масло 75 мл</t>
  </si>
  <si>
    <t>Oil1Cosmo75</t>
  </si>
  <si>
    <t xml:space="preserve">Cosmolac Масло для кутикулы/Cuticle Oil №1 Миндаль 75 мл </t>
  </si>
  <si>
    <t>Oil2Cosmo75</t>
  </si>
  <si>
    <t xml:space="preserve">Cosmolac Масло для кутикулы/Cuticle Oil №2 Клубника 75 мл </t>
  </si>
  <si>
    <t>Oil3Cosmo75</t>
  </si>
  <si>
    <t xml:space="preserve">Cosmolac Масло для кутикулы/Cuticle Oil №3 Малина 75 мл </t>
  </si>
  <si>
    <t>Oil4Cosmo75</t>
  </si>
  <si>
    <t xml:space="preserve">Cosmolac Масло для кутикулы/Cuticle Oil №4 Апельсин 75 мл </t>
  </si>
  <si>
    <t>Oil5Cosmo75</t>
  </si>
  <si>
    <t xml:space="preserve">Cosmolac Масло для кутикулы/Cuticle Oil №5 Желтый лимон 75 мл </t>
  </si>
  <si>
    <t>Oil6Cosmo75</t>
  </si>
  <si>
    <t xml:space="preserve">Cosmolac Масло для кутикулы/Cuticle Oil №6 Кокос 75 мл </t>
  </si>
  <si>
    <t>Oil7Cosmo75</t>
  </si>
  <si>
    <t xml:space="preserve">Cosmolac Масло для кутикулы/Cuticle Oil №7 Спелая вишня 75 мл </t>
  </si>
  <si>
    <t>Oil9Cosmo75</t>
  </si>
  <si>
    <t xml:space="preserve">Cosmolac Масло для кутикулы/Cuticle Oil №9 Сочная дыня 75 мл </t>
  </si>
  <si>
    <t>Oil10Cosmo75</t>
  </si>
  <si>
    <t xml:space="preserve">Cosmolac Масло для кутикулы/Cuticle Oil №10 Манго 75 мл </t>
  </si>
  <si>
    <t>Oil11Cosmo75</t>
  </si>
  <si>
    <t xml:space="preserve">Cosmolac Масло для кутикулы/Cuticle Oil №11 Ванильное небо 75 мл </t>
  </si>
  <si>
    <t>Oil12Cosmo75</t>
  </si>
  <si>
    <t xml:space="preserve">Cosmolac Масло для кутикулы/Cuticle Oil №12  Красное яблоко 75мл </t>
  </si>
  <si>
    <t>Oil13Cosmo75</t>
  </si>
  <si>
    <t xml:space="preserve">Cosmolac Масло для кутикулы/Cuticle Oil №13 Корица 75 мл </t>
  </si>
  <si>
    <t>Oil14Cosmo75</t>
  </si>
  <si>
    <t xml:space="preserve">Cosmolac Масло для кутикулы/Cuticle Oil №14 Майами 75мл </t>
  </si>
  <si>
    <t>Oil15Cosmo75</t>
  </si>
  <si>
    <t xml:space="preserve">Cosmolac Масло для кутикулы/Cuticle Oil №15 Тропиканка 75 мл </t>
  </si>
  <si>
    <t>Oil16Cosmo75</t>
  </si>
  <si>
    <t xml:space="preserve">Cosmolac Масло для кутикулы/Cuticle Oil №16 Полевые цветы 75 мл </t>
  </si>
  <si>
    <t>Oil17Cosmo75</t>
  </si>
  <si>
    <t xml:space="preserve">Cosmolac Масло для кутикулы/Cuticle Oil №17  Киви 75 мл </t>
  </si>
  <si>
    <t>Oil18Cosmo75</t>
  </si>
  <si>
    <t xml:space="preserve">Cosmolac Масло для кутикулы/Cuticle Oil №18 Персик 75 мл </t>
  </si>
  <si>
    <t xml:space="preserve"> CosmoLac Средства для кутикулы</t>
  </si>
  <si>
    <t>RemCosmo14</t>
  </si>
  <si>
    <t>SetRemCosmo14</t>
  </si>
  <si>
    <t xml:space="preserve">Cosmolac Ср-во для удаления кутикулы/Сuticle Remover 14 мл </t>
  </si>
  <si>
    <t>RemCosmo75</t>
  </si>
  <si>
    <t>Cosmolac Ср-во для удаления кутикулы/Сuticle Remover 75 мл</t>
  </si>
  <si>
    <t xml:space="preserve"> CosmoLac Пилка</t>
  </si>
  <si>
    <t>NailfileBoatCosmo80/100</t>
  </si>
  <si>
    <t>SetNailfileBoatCosmo80/100</t>
  </si>
  <si>
    <t>Пилка "лодка" зебра колор, 80/100 grit</t>
  </si>
  <si>
    <t>NailfileBoatCosmo180/240</t>
  </si>
  <si>
    <t>SetNailfileBoatCosmo180/240</t>
  </si>
  <si>
    <t>Пилка "лодка" зебра колор, 180/240 grit</t>
  </si>
  <si>
    <t xml:space="preserve"> CosmoLac Бафик</t>
  </si>
  <si>
    <t>BuffWCosmo120/120</t>
  </si>
  <si>
    <t>SetBuffWCosmo120/120</t>
  </si>
  <si>
    <t>Бафик 4х сторонний белый 120/120 grit</t>
  </si>
  <si>
    <t>BuffPCosmo240/240</t>
  </si>
  <si>
    <t>SetBuffPCosmo240/240</t>
  </si>
  <si>
    <t>Бафик 4х сторонний розовый 240/240 grit</t>
  </si>
  <si>
    <t>BuffBkCosmo150/150/100</t>
  </si>
  <si>
    <t>SetBuffBkCosmo150/150/100</t>
  </si>
  <si>
    <t xml:space="preserve">Бафик 3х сторонний черный 9.5смХ3.5смХ2.5см, 150/150/100 grit </t>
  </si>
  <si>
    <t xml:space="preserve"> CosmoLac Шлифовщик для ногтей</t>
  </si>
  <si>
    <t>NPolGrayCosmo180/240</t>
  </si>
  <si>
    <t>SetNPolGrayCosmo180/240</t>
  </si>
  <si>
    <t xml:space="preserve">Шлифовщик для ногтей прямой серый 180/240 grit </t>
  </si>
  <si>
    <t>NPolBoatWCosmo100/180</t>
  </si>
  <si>
    <t>SetNPolBoatWCosmo100/180</t>
  </si>
  <si>
    <t xml:space="preserve">Шлифовщик для ногтей "лодка" белый 100/180 grit </t>
  </si>
  <si>
    <r>
      <t>Начни выбирать</t>
    </r>
    <r>
      <rPr>
        <b/>
        <i/>
        <sz val="14"/>
        <color rgb="FF71EE32"/>
        <rFont val="Calibri"/>
        <family val="2"/>
        <charset val="204"/>
      </rPr>
      <t>- тебе понравится!</t>
    </r>
  </si>
  <si>
    <r>
      <t xml:space="preserve">Мелкий опт (от </t>
    </r>
    <r>
      <rPr>
        <b/>
        <sz val="7"/>
        <color rgb="FFFF0000"/>
        <rFont val="Arial"/>
        <family val="2"/>
        <charset val="204"/>
      </rPr>
      <t>20</t>
    </r>
    <r>
      <rPr>
        <b/>
        <sz val="7"/>
        <color rgb="FFFF0000"/>
        <rFont val="Arial"/>
        <family val="2"/>
        <charset val="204"/>
      </rPr>
      <t xml:space="preserve"> 000</t>
    </r>
    <r>
      <rPr>
        <b/>
        <sz val="7"/>
        <color theme="1"/>
        <rFont val="Arial"/>
        <family val="2"/>
        <charset val="204"/>
      </rPr>
      <t xml:space="preserve"> RUB) </t>
    </r>
  </si>
  <si>
    <t>Set7GlCosmo54</t>
  </si>
  <si>
    <t>Set7GlGlCosmo116</t>
  </si>
  <si>
    <t>Set7GlGlCosmo144</t>
  </si>
  <si>
    <r>
      <t xml:space="preserve">Cosmolac </t>
    </r>
    <r>
      <rPr>
        <b/>
        <sz val="7"/>
        <color rgb="FFFF0000"/>
        <rFont val="Times New Roman"/>
        <family val="1"/>
        <charset val="204"/>
      </rPr>
      <t xml:space="preserve">Men Line </t>
    </r>
    <r>
      <rPr>
        <sz val="7"/>
        <rFont val="Times New Roman"/>
        <family val="1"/>
        <charset val="204"/>
      </rPr>
      <t xml:space="preserve">Гель-лак Gel Polish №II Yellow Brick Road 7,5 мл </t>
    </r>
  </si>
  <si>
    <t xml:space="preserve">Cosmogel Гель для наращивания/Gel Builder LED CLEAR 15 мл </t>
  </si>
  <si>
    <t>Cosmogel Гель для наращивания/Gel Builder LED CLEAR 50 мл</t>
  </si>
  <si>
    <t>РРЦ</t>
  </si>
  <si>
    <t>PolyWh</t>
  </si>
  <si>
    <t>Cosmolac Гель-лак Gel Polish №266 Мечтой исполнены глаза 7,5 мл</t>
  </si>
  <si>
    <t>Cosmolac Гель-лак Gel Polish №267 Душою жаждешь приключений 7,5 мл</t>
  </si>
  <si>
    <t>Cosmolac Гель-лак Gel Polish №268 Плывешь, поднявши паруса 7,5 мл</t>
  </si>
  <si>
    <t>Cosmolac Гель-лак Gel Polish №269 Волос зеркальных отражение</t>
  </si>
  <si>
    <t>Cosmolac Гель-лак Gel Polish №270 Ты - осени царица 7,5 мл</t>
  </si>
  <si>
    <t>Cosmolac Гель-лак Gel Polish №271 Прекрасная жар-птица 7,5 мл</t>
  </si>
  <si>
    <r>
      <t>CosmoLac Гель-лак/ Gel Polish №272 Сочные сплетенки</t>
    </r>
    <r>
      <rPr>
        <sz val="7"/>
        <color rgb="FFFF0000"/>
        <rFont val="Times New Roman"/>
        <family val="1"/>
        <charset val="204"/>
      </rPr>
      <t xml:space="preserve"> (новинка!)</t>
    </r>
  </si>
  <si>
    <r>
      <t>CosmoLac Гель-лак/ Gel Polish №277 Ходят слухи</t>
    </r>
    <r>
      <rPr>
        <sz val="7"/>
        <color rgb="FFFF0000"/>
        <rFont val="Times New Roman"/>
        <family val="1"/>
        <charset val="204"/>
      </rPr>
      <t xml:space="preserve"> (новинка!)</t>
    </r>
  </si>
  <si>
    <r>
      <t xml:space="preserve">CosmoLac Гель-лак/ Gel Polish №273 Ой, ВСЁ! </t>
    </r>
    <r>
      <rPr>
        <sz val="7"/>
        <color rgb="FFFF0000"/>
        <rFont val="Times New Roman"/>
        <family val="1"/>
        <charset val="204"/>
      </rPr>
      <t>(новинка!)</t>
    </r>
  </si>
  <si>
    <r>
      <t>CosmoLac Гель-лак/ Gel Polish №274 Вэри модный цвет</t>
    </r>
    <r>
      <rPr>
        <sz val="7"/>
        <color rgb="FFFF0000"/>
        <rFont val="Times New Roman"/>
        <family val="1"/>
        <charset val="204"/>
      </rPr>
      <t xml:space="preserve"> (новинка!)</t>
    </r>
  </si>
  <si>
    <r>
      <t>CosmoLac Гель-лак/ Gel Polish №275 Оки - чмоки</t>
    </r>
    <r>
      <rPr>
        <sz val="7"/>
        <color rgb="FFFF0000"/>
        <rFont val="Times New Roman"/>
        <family val="1"/>
        <charset val="204"/>
      </rPr>
      <t xml:space="preserve"> (новинка!)</t>
    </r>
  </si>
  <si>
    <r>
      <t>CosmoLac Гель-лак/ Gel Polish №276 Слезы твоего бывшего</t>
    </r>
    <r>
      <rPr>
        <sz val="7"/>
        <color rgb="FFFF0000"/>
        <rFont val="Times New Roman"/>
        <family val="1"/>
        <charset val="204"/>
      </rPr>
      <t xml:space="preserve"> (новинка!)</t>
    </r>
  </si>
  <si>
    <t>Легенды древнего Рима</t>
  </si>
  <si>
    <t>Лето online</t>
  </si>
  <si>
    <t>Color of the year</t>
  </si>
  <si>
    <t>Мамкины бусы</t>
  </si>
  <si>
    <t>Время любить</t>
  </si>
  <si>
    <t>Седьмая нота осени</t>
  </si>
  <si>
    <t>Между нами девочками</t>
  </si>
  <si>
    <t>Man Line</t>
  </si>
  <si>
    <t>Cosmolac Гель-лак/Gel polish №144 Гаванский карнавал 7,5 мл</t>
  </si>
  <si>
    <t>Cosmolac Гель-лак/Gel polish №116 Хрустальная туфелька 7,5 мл</t>
  </si>
  <si>
    <t>Cosmolac Гель-лак/Gel polish №54 Северное сияние 7,5 мл</t>
  </si>
  <si>
    <r>
      <t xml:space="preserve">Крупный опт, </t>
    </r>
    <r>
      <rPr>
        <b/>
        <i/>
        <sz val="7"/>
        <color theme="1"/>
        <rFont val="Arial"/>
        <family val="2"/>
        <charset val="204"/>
      </rPr>
      <t>штучно</t>
    </r>
    <r>
      <rPr>
        <b/>
        <sz val="7"/>
        <color theme="1"/>
        <rFont val="Arial"/>
        <family val="2"/>
        <charset val="204"/>
      </rPr>
      <t xml:space="preserve"> (от </t>
    </r>
    <r>
      <rPr>
        <b/>
        <sz val="7"/>
        <color rgb="FFFF0000"/>
        <rFont val="Arial"/>
        <family val="2"/>
        <charset val="204"/>
      </rPr>
      <t>50 000</t>
    </r>
    <r>
      <rPr>
        <b/>
        <sz val="7"/>
        <color theme="1"/>
        <rFont val="Arial"/>
        <family val="2"/>
        <charset val="204"/>
      </rPr>
      <t xml:space="preserve"> RUB) </t>
    </r>
  </si>
  <si>
    <t xml:space="preserve">Cosmolac Полигель/Polygel №4 White 30 мл </t>
  </si>
  <si>
    <t>Cosmolac Основа каучуковая/Base rubber 7,5 мл  НЕТ В НАЛИЧИИ</t>
  </si>
  <si>
    <t>Cosmolac Основа каучуковая/Base rubber 14 мл   НЕТ В НАЛИЧИИ</t>
  </si>
  <si>
    <t>Cosmolac Основа каучуковая/Base rubber 30 мл   НЕТ В НАЛИЧИИ</t>
  </si>
  <si>
    <r>
      <t xml:space="preserve">Cosmolac </t>
    </r>
    <r>
      <rPr>
        <b/>
        <sz val="7"/>
        <color rgb="FFFF0000"/>
        <rFont val="Times New Roman"/>
        <family val="1"/>
        <charset val="204"/>
      </rPr>
      <t>Men Line</t>
    </r>
    <r>
      <rPr>
        <sz val="7"/>
        <color theme="1"/>
        <rFont val="Times New Roman"/>
        <family val="1"/>
        <charset val="204"/>
      </rPr>
      <t xml:space="preserve"> Основа каучуковая/ Base Rubber 7,5 мл   НЕТ В НАЛИЧИИ</t>
    </r>
  </si>
  <si>
    <t>Cosmogel Гель для наращивания/Gel Builder COVER NATURAL LIGHT 50 мл   НЕТ В НАЛИЧИИ</t>
  </si>
  <si>
    <t>https://vk.com/aleksa_nails39</t>
  </si>
  <si>
    <t>Отправляйте заявку на e-mail: director@aleksa39.ru, тел/WhatsApp. +7 (900) 378-33-72</t>
  </si>
  <si>
    <t>https://aleksa39.ru/</t>
  </si>
  <si>
    <t>Важно!!!  Не забывайте заполнять реквизиты и данные для отправки.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</si>
</sst>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1"/>
      <color theme="1"/>
      <name val="Calibri"/>
    </font>
    <font>
      <sz val="11"/>
      <color theme="1"/>
      <name val="Arial"/>
      <family val="2"/>
      <charset val="204"/>
    </font>
    <font>
      <sz val="7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i/>
      <sz val="11"/>
      <color rgb="FFFF0000"/>
      <name val="Calibri"/>
      <family val="2"/>
      <charset val="204"/>
    </font>
    <font>
      <u/>
      <sz val="11"/>
      <color theme="10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Calibri"/>
      <family val="2"/>
      <charset val="204"/>
    </font>
    <font>
      <b/>
      <i/>
      <sz val="7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i/>
      <sz val="14"/>
      <color rgb="FFFF0000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FF0000"/>
      <name val="Calibri"/>
      <family val="2"/>
      <charset val="204"/>
    </font>
    <font>
      <b/>
      <i/>
      <sz val="11"/>
      <color rgb="FF4472C4"/>
      <name val="Calibri"/>
      <family val="2"/>
      <charset val="204"/>
    </font>
    <font>
      <sz val="7"/>
      <color theme="1"/>
      <name val="Times New Roman"/>
      <family val="1"/>
      <charset val="204"/>
    </font>
    <font>
      <u/>
      <sz val="8"/>
      <color rgb="FF1155CC"/>
      <name val="Arial"/>
      <family val="2"/>
      <charset val="204"/>
    </font>
    <font>
      <u/>
      <sz val="8"/>
      <color theme="10"/>
      <name val="Calibri"/>
      <family val="2"/>
      <charset val="204"/>
    </font>
    <font>
      <b/>
      <sz val="7"/>
      <color rgb="FFFF0000"/>
      <name val="Arial"/>
      <family val="2"/>
      <charset val="204"/>
    </font>
    <font>
      <b/>
      <sz val="7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color rgb="FFFF0000"/>
      <name val="Calibri"/>
      <family val="2"/>
      <charset val="204"/>
    </font>
    <font>
      <b/>
      <sz val="7"/>
      <name val="Arial"/>
      <family val="2"/>
      <charset val="204"/>
    </font>
    <font>
      <sz val="7"/>
      <color rgb="FF000000"/>
      <name val="Times New Roman"/>
      <family val="1"/>
      <charset val="204"/>
    </font>
    <font>
      <sz val="7"/>
      <color rgb="FFD8D8D8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b/>
      <i/>
      <sz val="14"/>
      <color rgb="FF71EE32"/>
      <name val="Calibri"/>
      <family val="2"/>
      <charset val="204"/>
    </font>
    <font>
      <b/>
      <sz val="7"/>
      <color rgb="FFFF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14"/>
      <color rgb="FFFF0000"/>
      <name val="Calibri"/>
      <family val="2"/>
      <charset val="204"/>
    </font>
    <font>
      <b/>
      <sz val="7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7"/>
      <color rgb="FFFF0000"/>
      <name val="Calibri"/>
      <family val="2"/>
      <charset val="204"/>
    </font>
    <font>
      <b/>
      <i/>
      <sz val="8"/>
      <color theme="1"/>
      <name val="Times New Roman"/>
      <family val="1"/>
      <charset val="204"/>
    </font>
    <font>
      <b/>
      <i/>
      <sz val="6"/>
      <color theme="1"/>
      <name val="Times New Roman"/>
      <family val="1"/>
      <charset val="204"/>
    </font>
    <font>
      <b/>
      <i/>
      <sz val="7"/>
      <color theme="1"/>
      <name val="Times New Roman"/>
      <family val="1"/>
      <charset val="204"/>
    </font>
    <font>
      <sz val="7"/>
      <color theme="1"/>
      <name val="Arial"/>
      <family val="2"/>
      <charset val="204"/>
    </font>
    <font>
      <b/>
      <i/>
      <sz val="7"/>
      <name val="Times New Roman"/>
      <family val="1"/>
      <charset val="204"/>
    </font>
    <font>
      <sz val="7"/>
      <name val="Arial"/>
      <family val="2"/>
      <charset val="204"/>
    </font>
    <font>
      <b/>
      <i/>
      <sz val="7"/>
      <color theme="1"/>
      <name val="Arial"/>
      <family val="2"/>
      <charset val="204"/>
    </font>
    <font>
      <sz val="11"/>
      <color rgb="FFFF0000"/>
      <name val="Calibri"/>
      <family val="2"/>
      <charset val="204"/>
    </font>
  </fonts>
  <fills count="330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99FF66"/>
      </patternFill>
    </fill>
    <fill>
      <patternFill patternType="solid">
        <fgColor rgb="FFFEF2CB"/>
      </patternFill>
    </fill>
    <fill>
      <patternFill patternType="solid">
        <fgColor rgb="FFFFFFFF"/>
      </patternFill>
    </fill>
    <fill>
      <patternFill patternType="solid">
        <fgColor rgb="FFDEEAF6"/>
      </patternFill>
    </fill>
    <fill>
      <patternFill patternType="solid">
        <fgColor rgb="FFFBE4D5"/>
      </patternFill>
    </fill>
    <fill>
      <patternFill patternType="solid">
        <fgColor rgb="FFBFBFBF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2" tint="-0.14996795556505021"/>
        <bgColor indexed="65"/>
      </patternFill>
    </fill>
    <fill>
      <patternFill patternType="solid">
        <fgColor rgb="FFFFFF00"/>
      </patternFill>
    </fill>
    <fill>
      <patternFill patternType="solid">
        <fgColor rgb="FFF0CCCA"/>
      </patternFill>
    </fill>
    <fill>
      <patternFill patternType="solid">
        <fgColor rgb="FFF0C6CE"/>
      </patternFill>
    </fill>
    <fill>
      <patternFill patternType="solid">
        <fgColor rgb="FFEDC1C9"/>
      </patternFill>
    </fill>
    <fill>
      <patternFill patternType="solid">
        <fgColor rgb="FFD5ADB0"/>
      </patternFill>
    </fill>
    <fill>
      <patternFill patternType="solid">
        <fgColor rgb="FFF0D2D1"/>
      </patternFill>
    </fill>
    <fill>
      <patternFill patternType="solid">
        <fgColor rgb="FFEACED7"/>
      </patternFill>
    </fill>
    <fill>
      <patternFill patternType="solid">
        <fgColor rgb="FFC9A3B2"/>
      </patternFill>
    </fill>
    <fill>
      <patternFill patternType="solid">
        <fgColor rgb="FFE3B4C4"/>
      </patternFill>
    </fill>
    <fill>
      <patternFill patternType="solid">
        <fgColor rgb="FFEBA9AB"/>
      </patternFill>
    </fill>
    <fill>
      <patternFill patternType="solid">
        <fgColor rgb="FFEBA9B3"/>
      </patternFill>
    </fill>
    <fill>
      <patternFill patternType="solid">
        <fgColor rgb="FFDAA2AD"/>
      </patternFill>
    </fill>
    <fill>
      <patternFill patternType="solid">
        <fgColor rgb="FFE6D2CD"/>
      </patternFill>
    </fill>
    <fill>
      <patternFill patternType="solid">
        <fgColor rgb="FFFCEFEF"/>
      </patternFill>
    </fill>
    <fill>
      <patternFill patternType="solid">
        <fgColor rgb="FF090909"/>
      </patternFill>
    </fill>
    <fill>
      <patternFill patternType="solid">
        <fgColor rgb="FFE5BEF1"/>
      </patternFill>
    </fill>
    <fill>
      <patternFill patternType="solid">
        <fgColor rgb="FFC7F2D9"/>
      </patternFill>
    </fill>
    <fill>
      <patternFill patternType="solid">
        <fgColor rgb="FFB3EFEA"/>
      </patternFill>
    </fill>
    <fill>
      <patternFill patternType="solid">
        <fgColor rgb="FFB6E3F2"/>
      </patternFill>
    </fill>
    <fill>
      <patternFill patternType="solid">
        <fgColor rgb="FFF9D3DA"/>
      </patternFill>
    </fill>
    <fill>
      <patternFill patternType="solid">
        <fgColor rgb="FFD9ADB1"/>
      </patternFill>
    </fill>
    <fill>
      <patternFill patternType="solid">
        <fgColor rgb="FFCCA3A6"/>
      </patternFill>
    </fill>
    <fill>
      <patternFill patternType="solid">
        <fgColor rgb="FFC2A19B"/>
      </patternFill>
    </fill>
    <fill>
      <patternFill patternType="solid">
        <fgColor rgb="FFD9C6C1"/>
      </patternFill>
    </fill>
    <fill>
      <patternFill patternType="solid">
        <fgColor rgb="FFFAD7EB"/>
      </patternFill>
    </fill>
    <fill>
      <patternFill patternType="solid">
        <fgColor rgb="FFD8ABA6"/>
      </patternFill>
    </fill>
    <fill>
      <patternFill patternType="solid">
        <fgColor rgb="FFBC8E90"/>
      </patternFill>
    </fill>
    <fill>
      <patternFill patternType="solid">
        <fgColor rgb="FFFE6440"/>
      </patternFill>
    </fill>
    <fill>
      <patternFill patternType="solid">
        <fgColor rgb="FFFF5D6C"/>
      </patternFill>
    </fill>
    <fill>
      <patternFill patternType="solid">
        <fgColor rgb="FFFE7A6D"/>
      </patternFill>
    </fill>
    <fill>
      <patternFill patternType="solid">
        <fgColor rgb="FFFFAD01"/>
      </patternFill>
    </fill>
    <fill>
      <patternFill patternType="solid">
        <fgColor rgb="FFDEFE51"/>
      </patternFill>
    </fill>
    <fill>
      <patternFill patternType="solid">
        <fgColor rgb="FF9BFF83"/>
      </patternFill>
    </fill>
    <fill>
      <patternFill patternType="solid">
        <fgColor rgb="FFDBDBDB"/>
      </patternFill>
    </fill>
    <fill>
      <patternFill patternType="solid">
        <fgColor rgb="FFFAE2EF"/>
      </patternFill>
    </fill>
    <fill>
      <patternFill patternType="solid">
        <fgColor rgb="FF8C5285"/>
      </patternFill>
    </fill>
    <fill>
      <patternFill patternType="solid">
        <fgColor rgb="FFC77492"/>
      </patternFill>
    </fill>
    <fill>
      <patternFill patternType="solid">
        <fgColor rgb="FFFAAFAC"/>
      </patternFill>
    </fill>
    <fill>
      <patternFill patternType="solid">
        <fgColor rgb="FFBB8096"/>
      </patternFill>
    </fill>
    <fill>
      <patternFill patternType="solid">
        <fgColor rgb="FFEEB5C6"/>
      </patternFill>
    </fill>
    <fill>
      <patternFill patternType="solid">
        <fgColor rgb="FFA45A74"/>
      </patternFill>
    </fill>
    <fill>
      <patternFill patternType="solid">
        <fgColor rgb="FFB57B89"/>
      </patternFill>
    </fill>
    <fill>
      <patternFill patternType="solid">
        <fgColor rgb="FFDCB4BF"/>
      </patternFill>
    </fill>
    <fill>
      <patternFill patternType="solid">
        <fgColor rgb="FFD6BBB7"/>
      </patternFill>
    </fill>
    <fill>
      <patternFill patternType="solid">
        <fgColor theme="1"/>
      </patternFill>
    </fill>
    <fill>
      <patternFill patternType="solid">
        <fgColor rgb="FFFEECDF"/>
      </patternFill>
    </fill>
    <fill>
      <patternFill patternType="solid">
        <fgColor rgb="FFECEBE9"/>
      </patternFill>
    </fill>
    <fill>
      <patternFill patternType="solid">
        <fgColor rgb="FFEFE8D6"/>
      </patternFill>
    </fill>
    <fill>
      <patternFill patternType="solid">
        <fgColor rgb="FF978787"/>
      </patternFill>
    </fill>
    <fill>
      <patternFill patternType="solid">
        <fgColor rgb="FFD8C4BD"/>
      </patternFill>
    </fill>
    <fill>
      <patternFill patternType="solid">
        <fgColor rgb="FFF9E4DC"/>
      </patternFill>
    </fill>
    <fill>
      <patternFill patternType="solid">
        <fgColor rgb="FFE6C4C5"/>
      </patternFill>
    </fill>
    <fill>
      <patternFill patternType="solid">
        <fgColor rgb="FFDFA8A5"/>
      </patternFill>
    </fill>
    <fill>
      <patternFill patternType="solid">
        <fgColor rgb="FF6E6278"/>
      </patternFill>
    </fill>
    <fill>
      <patternFill patternType="solid">
        <fgColor rgb="FFFFD0BE"/>
      </patternFill>
    </fill>
    <fill>
      <patternFill patternType="solid">
        <fgColor rgb="FFDBAA8A"/>
      </patternFill>
    </fill>
    <fill>
      <patternFill patternType="solid">
        <fgColor rgb="FFF4E2CE"/>
      </patternFill>
    </fill>
    <fill>
      <patternFill patternType="solid">
        <fgColor rgb="FFE3BCA3"/>
      </patternFill>
    </fill>
    <fill>
      <patternFill patternType="solid">
        <fgColor rgb="FFFF9A6B"/>
      </patternFill>
    </fill>
    <fill>
      <patternFill patternType="solid">
        <fgColor rgb="FFE9895B"/>
      </patternFill>
    </fill>
    <fill>
      <patternFill patternType="solid">
        <fgColor rgb="FFFFA948"/>
      </patternFill>
    </fill>
    <fill>
      <patternFill patternType="solid">
        <fgColor rgb="FFFC3701"/>
      </patternFill>
    </fill>
    <fill>
      <patternFill patternType="solid">
        <fgColor rgb="FFBB2700"/>
      </patternFill>
    </fill>
    <fill>
      <patternFill patternType="solid">
        <fgColor rgb="FF9A6A6A"/>
      </patternFill>
    </fill>
    <fill>
      <patternFill patternType="solid">
        <fgColor rgb="FF816162"/>
      </patternFill>
    </fill>
    <fill>
      <patternFill patternType="solid">
        <fgColor rgb="FF463C32"/>
      </patternFill>
    </fill>
    <fill>
      <patternFill patternType="solid">
        <fgColor rgb="FF462520"/>
      </patternFill>
    </fill>
    <fill>
      <patternFill patternType="solid">
        <fgColor rgb="FFE6D7BA"/>
      </patternFill>
    </fill>
    <fill>
      <patternFill patternType="solid">
        <fgColor rgb="FFE8BDD2"/>
      </patternFill>
    </fill>
    <fill>
      <patternFill patternType="solid">
        <fgColor rgb="FFFEE5E8"/>
      </patternFill>
    </fill>
    <fill>
      <patternFill patternType="solid">
        <fgColor rgb="FFD8B8C5"/>
      </patternFill>
    </fill>
    <fill>
      <patternFill patternType="solid">
        <fgColor rgb="FFFABCC1"/>
      </patternFill>
    </fill>
    <fill>
      <patternFill patternType="solid">
        <fgColor rgb="FFC286B0"/>
      </patternFill>
    </fill>
    <fill>
      <patternFill patternType="solid">
        <fgColor rgb="FFE4A8C4"/>
      </patternFill>
    </fill>
    <fill>
      <patternFill patternType="solid">
        <fgColor rgb="FFF7B7C5"/>
      </patternFill>
    </fill>
    <fill>
      <patternFill patternType="solid">
        <fgColor rgb="FFFF698C"/>
      </patternFill>
    </fill>
    <fill>
      <patternFill patternType="solid">
        <fgColor rgb="FFDE5476"/>
      </patternFill>
    </fill>
    <fill>
      <patternFill patternType="solid">
        <fgColor rgb="FFDA3F79"/>
      </patternFill>
    </fill>
    <fill>
      <patternFill patternType="solid">
        <fgColor rgb="FFBD3170"/>
      </patternFill>
    </fill>
    <fill>
      <patternFill patternType="solid">
        <fgColor rgb="FFBA4A94"/>
      </patternFill>
    </fill>
    <fill>
      <patternFill patternType="solid">
        <fgColor rgb="FFA7A8AA"/>
      </patternFill>
    </fill>
    <fill>
      <patternFill patternType="solid">
        <fgColor rgb="FF605865"/>
      </patternFill>
    </fill>
    <fill>
      <patternFill patternType="solid">
        <fgColor rgb="FF444446"/>
      </patternFill>
    </fill>
    <fill>
      <patternFill patternType="solid">
        <fgColor rgb="FFE0E0E0"/>
      </patternFill>
    </fill>
    <fill>
      <patternFill patternType="solid">
        <fgColor rgb="FFEDEDED"/>
      </patternFill>
    </fill>
    <fill>
      <patternFill patternType="solid">
        <fgColor rgb="FF364370"/>
      </patternFill>
    </fill>
    <fill>
      <patternFill patternType="solid">
        <fgColor rgb="FF000A69"/>
      </patternFill>
    </fill>
    <fill>
      <patternFill patternType="solid">
        <fgColor rgb="FF777A89"/>
      </patternFill>
    </fill>
    <fill>
      <patternFill patternType="solid">
        <fgColor rgb="FFBDB4CF"/>
      </patternFill>
    </fill>
    <fill>
      <patternFill patternType="solid">
        <fgColor rgb="FFB092CE"/>
      </patternFill>
    </fill>
    <fill>
      <patternFill patternType="solid">
        <fgColor rgb="FF362B3B"/>
      </patternFill>
    </fill>
    <fill>
      <patternFill patternType="solid">
        <fgColor rgb="FFFA4611"/>
      </patternFill>
    </fill>
    <fill>
      <patternFill patternType="solid">
        <fgColor rgb="FFBE0500"/>
      </patternFill>
    </fill>
    <fill>
      <patternFill patternType="solid">
        <fgColor rgb="FF9D181B"/>
      </patternFill>
    </fill>
    <fill>
      <patternFill patternType="solid">
        <fgColor rgb="FFFE3F47"/>
      </patternFill>
    </fill>
    <fill>
      <patternFill patternType="solid">
        <fgColor rgb="FFC55C56"/>
      </patternFill>
    </fill>
    <fill>
      <patternFill patternType="solid">
        <fgColor rgb="FFFF3310"/>
      </patternFill>
    </fill>
    <fill>
      <patternFill patternType="solid">
        <fgColor rgb="FFB32718"/>
      </patternFill>
    </fill>
    <fill>
      <patternFill patternType="solid">
        <fgColor rgb="FF680B1E"/>
      </patternFill>
    </fill>
    <fill>
      <patternFill patternType="solid">
        <fgColor rgb="FFA0001A"/>
      </patternFill>
    </fill>
    <fill>
      <patternFill patternType="solid">
        <fgColor rgb="FFBE1512"/>
      </patternFill>
    </fill>
    <fill>
      <patternFill patternType="solid">
        <fgColor rgb="FFEDF36F"/>
      </patternFill>
    </fill>
    <fill>
      <patternFill patternType="solid">
        <fgColor rgb="FFC3AC6B"/>
      </patternFill>
    </fill>
    <fill>
      <patternFill patternType="solid">
        <fgColor rgb="FFC5C6C0"/>
      </patternFill>
    </fill>
    <fill>
      <patternFill patternType="solid">
        <fgColor rgb="FF265946"/>
      </patternFill>
    </fill>
    <fill>
      <patternFill patternType="solid">
        <fgColor rgb="FF37453B"/>
      </patternFill>
    </fill>
    <fill>
      <patternFill patternType="solid">
        <fgColor rgb="FFBBF6DA"/>
      </patternFill>
    </fill>
    <fill>
      <patternFill patternType="solid">
        <fgColor rgb="FF6EE0C6"/>
      </patternFill>
    </fill>
    <fill>
      <patternFill patternType="solid">
        <fgColor rgb="FF15A099"/>
      </patternFill>
    </fill>
    <fill>
      <patternFill patternType="solid">
        <fgColor rgb="FF0F4C5B"/>
      </patternFill>
    </fill>
    <fill>
      <patternFill patternType="solid">
        <fgColor rgb="FF9BC9D6"/>
      </patternFill>
    </fill>
    <fill>
      <patternFill patternType="solid">
        <fgColor rgb="FFCCDFDF"/>
      </patternFill>
    </fill>
    <fill>
      <patternFill patternType="solid">
        <fgColor rgb="FF0E3D57"/>
      </patternFill>
    </fill>
    <fill>
      <patternFill patternType="solid">
        <fgColor rgb="FF3F0916"/>
      </patternFill>
    </fill>
    <fill>
      <patternFill patternType="solid">
        <fgColor rgb="FF24306B"/>
      </patternFill>
    </fill>
    <fill>
      <patternFill patternType="solid">
        <fgColor rgb="FFFEEAEB"/>
      </patternFill>
    </fill>
    <fill>
      <patternFill patternType="solid">
        <fgColor rgb="FFF3D9DC"/>
      </patternFill>
    </fill>
    <fill>
      <patternFill patternType="solid">
        <fgColor rgb="FFE8C3CA"/>
      </patternFill>
    </fill>
    <fill>
      <patternFill patternType="solid">
        <fgColor rgb="FFEDB3CC"/>
      </patternFill>
    </fill>
    <fill>
      <patternFill patternType="solid">
        <fgColor rgb="FFF188B2"/>
      </patternFill>
    </fill>
    <fill>
      <patternFill patternType="solid">
        <fgColor rgb="FFF35E97"/>
      </patternFill>
    </fill>
    <fill>
      <patternFill patternType="solid">
        <fgColor rgb="FFAB6BBF"/>
      </patternFill>
    </fill>
    <fill>
      <patternFill patternType="solid">
        <fgColor rgb="FFF0A0CB"/>
      </patternFill>
    </fill>
    <fill>
      <patternFill patternType="solid">
        <fgColor rgb="FFFDA8BF"/>
      </patternFill>
    </fill>
    <fill>
      <patternFill patternType="solid">
        <fgColor rgb="FFEA90AC"/>
      </patternFill>
    </fill>
    <fill>
      <patternFill patternType="solid">
        <fgColor rgb="FFEBA0CB"/>
      </patternFill>
    </fill>
    <fill>
      <patternFill patternType="solid">
        <fgColor rgb="FFEE16B9"/>
      </patternFill>
    </fill>
    <fill>
      <patternFill patternType="solid">
        <fgColor rgb="FFC43233"/>
      </patternFill>
    </fill>
    <fill>
      <patternFill patternType="solid">
        <fgColor rgb="FF784266"/>
      </patternFill>
    </fill>
    <fill>
      <patternFill patternType="solid">
        <fgColor rgb="FF972433"/>
      </patternFill>
    </fill>
    <fill>
      <patternFill patternType="solid">
        <fgColor rgb="FF852952"/>
      </patternFill>
    </fill>
    <fill>
      <patternFill patternType="solid">
        <fgColor rgb="FF9C303A"/>
      </patternFill>
    </fill>
    <fill>
      <patternFill patternType="solid">
        <fgColor rgb="FF6F162C"/>
      </patternFill>
    </fill>
    <fill>
      <patternFill patternType="solid">
        <fgColor rgb="FF0F197E"/>
      </patternFill>
    </fill>
    <fill>
      <patternFill patternType="solid">
        <fgColor rgb="FF667BAA"/>
      </patternFill>
    </fill>
    <fill>
      <patternFill patternType="solid">
        <fgColor rgb="FF663465"/>
      </patternFill>
    </fill>
    <fill>
      <patternFill patternType="solid">
        <fgColor rgb="FF182376"/>
      </patternFill>
    </fill>
    <fill>
      <patternFill patternType="solid">
        <fgColor rgb="FF4C1D6D"/>
      </patternFill>
    </fill>
    <fill>
      <patternFill patternType="solid">
        <fgColor rgb="FF00094C"/>
      </patternFill>
    </fill>
    <fill>
      <patternFill patternType="solid">
        <fgColor rgb="FFF3DBE9"/>
      </patternFill>
    </fill>
    <fill>
      <patternFill patternType="solid">
        <fgColor rgb="FFD1C6E6"/>
      </patternFill>
    </fill>
    <fill>
      <patternFill patternType="solid">
        <fgColor rgb="FFFCE2E3"/>
      </patternFill>
    </fill>
    <fill>
      <patternFill patternType="solid">
        <fgColor rgb="FF5E609D"/>
      </patternFill>
    </fill>
    <fill>
      <patternFill patternType="solid">
        <fgColor rgb="FFA538A5"/>
      </patternFill>
    </fill>
    <fill>
      <patternFill patternType="solid">
        <fgColor rgb="FF2D0162"/>
      </patternFill>
    </fill>
    <fill>
      <patternFill patternType="solid">
        <fgColor rgb="FFAB989C"/>
      </patternFill>
    </fill>
    <fill>
      <patternFill patternType="solid">
        <fgColor rgb="FF4D1E3E"/>
      </patternFill>
    </fill>
    <fill>
      <patternFill patternType="solid">
        <fgColor rgb="FF542E43"/>
      </patternFill>
    </fill>
    <fill>
      <patternFill patternType="solid">
        <fgColor rgb="FF240D16"/>
      </patternFill>
    </fill>
    <fill>
      <patternFill patternType="solid">
        <fgColor rgb="FFCDC1D4"/>
      </patternFill>
    </fill>
    <fill>
      <patternFill patternType="solid">
        <fgColor rgb="FFF7DBCD"/>
      </patternFill>
    </fill>
    <fill>
      <patternFill patternType="solid">
        <fgColor rgb="FFFECECE"/>
      </patternFill>
    </fill>
    <fill>
      <patternFill patternType="solid">
        <fgColor rgb="FFC10303"/>
      </patternFill>
    </fill>
    <fill>
      <patternFill patternType="solid">
        <fgColor rgb="FF96000E"/>
      </patternFill>
    </fill>
    <fill>
      <patternFill patternType="solid">
        <fgColor rgb="FF64001C"/>
      </patternFill>
    </fill>
    <fill>
      <patternFill patternType="solid">
        <fgColor rgb="FF220112"/>
      </patternFill>
    </fill>
    <fill>
      <patternFill patternType="solid">
        <fgColor rgb="FF7F5554"/>
      </patternFill>
    </fill>
    <fill>
      <patternFill patternType="solid">
        <fgColor rgb="FFE5C0B7"/>
      </patternFill>
    </fill>
    <fill>
      <patternFill patternType="solid">
        <fgColor rgb="FF30070E"/>
      </patternFill>
    </fill>
    <fill>
      <patternFill patternType="solid">
        <fgColor rgb="FF968895"/>
      </patternFill>
    </fill>
    <fill>
      <patternFill patternType="solid">
        <fgColor rgb="FF5B1937"/>
      </patternFill>
    </fill>
    <fill>
      <patternFill patternType="solid">
        <fgColor rgb="FF1D0513"/>
      </patternFill>
    </fill>
    <fill>
      <patternFill patternType="solid">
        <fgColor rgb="FFFFD5CE"/>
      </patternFill>
    </fill>
    <fill>
      <patternFill patternType="solid">
        <fgColor rgb="FFFF8369"/>
      </patternFill>
    </fill>
    <fill>
      <patternFill patternType="solid">
        <fgColor rgb="FFD29873"/>
      </patternFill>
    </fill>
    <fill>
      <patternFill patternType="solid">
        <fgColor rgb="FFD78B95"/>
      </patternFill>
    </fill>
    <fill>
      <patternFill patternType="solid">
        <fgColor rgb="FF893944"/>
      </patternFill>
    </fill>
    <fill>
      <patternFill patternType="solid">
        <fgColor rgb="FF562425"/>
      </patternFill>
    </fill>
    <fill>
      <patternFill patternType="solid">
        <fgColor rgb="FF3E1D18"/>
      </patternFill>
    </fill>
    <fill>
      <patternFill patternType="solid">
        <fgColor rgb="FFF1DECF"/>
      </patternFill>
    </fill>
    <fill>
      <patternFill patternType="solid">
        <fgColor rgb="FFE8C2B9"/>
      </patternFill>
    </fill>
    <fill>
      <patternFill patternType="solid">
        <fgColor rgb="FFDBAAAF"/>
      </patternFill>
    </fill>
    <fill>
      <patternFill patternType="solid">
        <fgColor rgb="FFCBAEB2"/>
      </patternFill>
    </fill>
    <fill>
      <patternFill patternType="solid">
        <fgColor rgb="FF0E3E48"/>
      </patternFill>
    </fill>
    <fill>
      <patternFill patternType="solid">
        <fgColor rgb="FF78C4C4"/>
      </patternFill>
    </fill>
    <fill>
      <patternFill patternType="solid">
        <fgColor rgb="FFA7A1A5"/>
      </patternFill>
    </fill>
    <fill>
      <patternFill patternType="solid">
        <fgColor rgb="FFD1E4F2"/>
      </patternFill>
    </fill>
    <fill>
      <patternFill patternType="solid">
        <fgColor rgb="FF85D6C5"/>
      </patternFill>
    </fill>
    <fill>
      <patternFill patternType="solid">
        <fgColor rgb="FF53CFCD"/>
      </patternFill>
    </fill>
    <fill>
      <patternFill patternType="solid">
        <fgColor rgb="FFFCF283"/>
      </patternFill>
    </fill>
    <fill>
      <patternFill patternType="solid">
        <fgColor rgb="FF183B34"/>
      </patternFill>
    </fill>
    <fill>
      <patternFill patternType="solid">
        <fgColor rgb="FF0A603B"/>
      </patternFill>
    </fill>
    <fill>
      <patternFill patternType="solid">
        <fgColor rgb="FF192B99"/>
      </patternFill>
    </fill>
    <fill>
      <patternFill patternType="solid">
        <fgColor rgb="FFF51932"/>
      </patternFill>
    </fill>
    <fill>
      <patternFill patternType="solid">
        <fgColor rgb="FFFF6263"/>
      </patternFill>
    </fill>
    <fill>
      <patternFill patternType="solid">
        <fgColor rgb="FFB87CB8"/>
      </patternFill>
    </fill>
    <fill>
      <patternFill patternType="solid">
        <fgColor rgb="FFB9E5F2"/>
      </patternFill>
    </fill>
    <fill>
      <patternFill patternType="solid">
        <fgColor rgb="FF9FC9EF"/>
      </patternFill>
    </fill>
    <fill>
      <patternFill patternType="solid">
        <fgColor rgb="FF7CB3E2"/>
      </patternFill>
    </fill>
    <fill>
      <patternFill patternType="solid">
        <fgColor rgb="FF76DEA3"/>
      </patternFill>
    </fill>
    <fill>
      <patternFill patternType="solid">
        <fgColor rgb="FF5BBBAF"/>
      </patternFill>
    </fill>
    <fill>
      <patternFill patternType="solid">
        <fgColor rgb="FF009893"/>
      </patternFill>
    </fill>
    <fill>
      <patternFill patternType="solid">
        <fgColor rgb="FFFF73A8"/>
      </patternFill>
    </fill>
    <fill>
      <patternFill patternType="solid">
        <fgColor rgb="FFDB4864"/>
      </patternFill>
    </fill>
    <fill>
      <patternFill patternType="solid">
        <fgColor rgb="FF43354F"/>
      </patternFill>
    </fill>
    <fill>
      <patternFill patternType="solid">
        <fgColor rgb="FF1B2ACB"/>
      </patternFill>
    </fill>
    <fill>
      <patternFill patternType="solid">
        <fgColor rgb="FF281004"/>
      </patternFill>
    </fill>
    <fill>
      <patternFill patternType="solid">
        <fgColor rgb="FF9D797D"/>
      </patternFill>
    </fill>
    <fill>
      <patternFill patternType="solid">
        <fgColor rgb="FF361F25"/>
      </patternFill>
    </fill>
    <fill>
      <patternFill patternType="solid">
        <fgColor rgb="FF500A4B"/>
      </patternFill>
    </fill>
    <fill>
      <patternFill patternType="solid">
        <fgColor rgb="FF51384D"/>
      </patternFill>
    </fill>
    <fill>
      <patternFill patternType="solid">
        <fgColor rgb="FF33473C"/>
      </patternFill>
    </fill>
    <fill>
      <patternFill patternType="solid">
        <fgColor rgb="FF666D4B"/>
      </patternFill>
    </fill>
    <fill>
      <patternFill patternType="solid">
        <fgColor rgb="FFFAD2D2"/>
      </patternFill>
    </fill>
    <fill>
      <patternFill patternType="solid">
        <fgColor rgb="FFF2C2C0"/>
      </patternFill>
    </fill>
    <fill>
      <patternFill patternType="solid">
        <fgColor rgb="FFDBE1EE"/>
      </patternFill>
    </fill>
    <fill>
      <patternFill patternType="solid">
        <fgColor rgb="FF982E32"/>
      </patternFill>
    </fill>
    <fill>
      <patternFill patternType="solid">
        <fgColor rgb="FF4353A8"/>
      </patternFill>
    </fill>
    <fill>
      <patternFill patternType="solid">
        <fgColor rgb="FF165684"/>
      </patternFill>
    </fill>
    <fill>
      <patternFill patternType="solid">
        <fgColor rgb="FF3D244E"/>
      </patternFill>
    </fill>
    <fill>
      <patternFill patternType="solid">
        <fgColor rgb="FF7D7D7D"/>
      </patternFill>
    </fill>
    <fill>
      <patternFill patternType="solid">
        <fgColor rgb="FF79A397"/>
      </patternFill>
    </fill>
    <fill>
      <patternFill patternType="solid">
        <fgColor rgb="FF374F3F"/>
      </patternFill>
    </fill>
    <fill>
      <patternFill patternType="solid">
        <fgColor rgb="FFDFDBC2"/>
      </patternFill>
    </fill>
    <fill>
      <patternFill patternType="solid">
        <fgColor rgb="FF2C1EA5"/>
      </patternFill>
    </fill>
    <fill>
      <patternFill patternType="solid">
        <fgColor rgb="FF292A2E"/>
      </patternFill>
    </fill>
    <fill>
      <patternFill patternType="solid">
        <fgColor rgb="FF202020"/>
      </patternFill>
    </fill>
    <fill>
      <patternFill patternType="solid">
        <fgColor rgb="FFD51214"/>
      </patternFill>
    </fill>
    <fill>
      <patternFill patternType="solid">
        <fgColor rgb="FF156D5F"/>
      </patternFill>
    </fill>
    <fill>
      <patternFill patternType="solid">
        <fgColor rgb="FFA5F680"/>
      </patternFill>
    </fill>
    <fill>
      <patternFill patternType="solid">
        <fgColor rgb="FF9FCA9F"/>
      </patternFill>
    </fill>
    <fill>
      <patternFill patternType="solid">
        <fgColor rgb="FFFBC786"/>
      </patternFill>
    </fill>
    <fill>
      <patternFill patternType="solid">
        <fgColor rgb="FFFFF4CA"/>
      </patternFill>
    </fill>
    <fill>
      <patternFill patternType="solid">
        <fgColor rgb="FFFBB5A9"/>
      </patternFill>
    </fill>
    <fill>
      <patternFill patternType="solid">
        <fgColor rgb="FFF4E9D3"/>
      </patternFill>
    </fill>
    <fill>
      <patternFill patternType="solid">
        <fgColor rgb="FFF4FF99"/>
      </patternFill>
    </fill>
    <fill>
      <patternFill patternType="solid">
        <fgColor rgb="FFDCD3EE"/>
      </patternFill>
    </fill>
    <fill>
      <patternFill patternType="solid">
        <fgColor rgb="FFFF93D1"/>
      </patternFill>
    </fill>
    <fill>
      <patternFill patternType="solid">
        <fgColor rgb="FFC8AD93"/>
      </patternFill>
    </fill>
    <fill>
      <patternFill patternType="solid">
        <fgColor rgb="FFFF1F78"/>
      </patternFill>
    </fill>
    <fill>
      <patternFill patternType="solid">
        <fgColor rgb="FF0078CE"/>
      </patternFill>
    </fill>
    <fill>
      <patternFill patternType="solid">
        <fgColor rgb="FFFF5928"/>
      </patternFill>
    </fill>
    <fill>
      <patternFill patternType="solid">
        <fgColor rgb="FF8F008E"/>
      </patternFill>
    </fill>
    <fill>
      <patternFill patternType="solid">
        <fgColor rgb="FFE8EBFA"/>
      </patternFill>
    </fill>
    <fill>
      <patternFill patternType="solid">
        <fgColor rgb="FFFF2301"/>
      </patternFill>
    </fill>
    <fill>
      <patternFill patternType="solid">
        <fgColor rgb="FFC8CD8C"/>
      </patternFill>
    </fill>
    <fill>
      <patternFill patternType="solid">
        <fgColor rgb="FFE9D7E5"/>
      </patternFill>
    </fill>
    <fill>
      <patternFill patternType="solid">
        <fgColor rgb="FFC0E4D8"/>
      </patternFill>
    </fill>
    <fill>
      <patternFill patternType="solid">
        <fgColor rgb="FFEBE0DC"/>
      </patternFill>
    </fill>
    <fill>
      <patternFill patternType="solid">
        <fgColor rgb="FF3FE787"/>
      </patternFill>
    </fill>
    <fill>
      <patternFill patternType="solid">
        <fgColor rgb="FFFF6D6D"/>
      </patternFill>
    </fill>
    <fill>
      <patternFill patternType="solid">
        <fgColor rgb="FFBF8C30"/>
      </patternFill>
    </fill>
    <fill>
      <patternFill patternType="solid">
        <fgColor rgb="FF284370"/>
      </patternFill>
    </fill>
    <fill>
      <patternFill patternType="solid">
        <fgColor rgb="FF9A6583"/>
      </patternFill>
    </fill>
    <fill>
      <patternFill patternType="solid">
        <fgColor rgb="FF718E54"/>
      </patternFill>
    </fill>
    <fill>
      <patternFill patternType="solid">
        <fgColor rgb="FFC5A558"/>
      </patternFill>
    </fill>
    <fill>
      <patternFill patternType="solid">
        <fgColor rgb="FF101E29"/>
      </patternFill>
    </fill>
    <fill>
      <patternFill patternType="solid">
        <fgColor rgb="FF5E2939"/>
      </patternFill>
    </fill>
    <fill>
      <patternFill patternType="solid">
        <fgColor rgb="FFD69A9A"/>
      </patternFill>
    </fill>
    <fill>
      <patternFill patternType="solid">
        <fgColor rgb="FFD8A8A4"/>
      </patternFill>
    </fill>
    <fill>
      <patternFill patternType="solid">
        <fgColor rgb="FFB0364F"/>
      </patternFill>
    </fill>
    <fill>
      <patternFill patternType="solid">
        <fgColor rgb="FFF6AF33"/>
      </patternFill>
    </fill>
    <fill>
      <patternFill patternType="solid">
        <fgColor rgb="FF919AAB"/>
      </patternFill>
    </fill>
    <fill>
      <patternFill patternType="solid">
        <fgColor rgb="FFE46E6E"/>
      </patternFill>
    </fill>
    <fill>
      <patternFill patternType="solid">
        <fgColor rgb="FFE0AA84"/>
      </patternFill>
    </fill>
    <fill>
      <patternFill patternType="solid">
        <fgColor rgb="FF486B53"/>
      </patternFill>
    </fill>
    <fill>
      <patternFill patternType="solid">
        <fgColor rgb="FF4F84C6"/>
      </patternFill>
    </fill>
    <fill>
      <patternFill patternType="solid">
        <fgColor rgb="FF1AC40C"/>
      </patternFill>
    </fill>
    <fill>
      <patternFill patternType="solid">
        <fgColor rgb="FF69FF27"/>
      </patternFill>
    </fill>
    <fill>
      <patternFill patternType="solid">
        <fgColor rgb="FFE1FF11"/>
      </patternFill>
    </fill>
    <fill>
      <patternFill patternType="solid">
        <fgColor rgb="FFFF6F3D"/>
      </patternFill>
    </fill>
    <fill>
      <patternFill patternType="solid">
        <fgColor rgb="FFFF384F"/>
      </patternFill>
    </fill>
    <fill>
      <patternFill patternType="solid">
        <fgColor rgb="FFFF1030"/>
      </patternFill>
    </fill>
    <fill>
      <patternFill patternType="solid">
        <fgColor rgb="FFE00966"/>
      </patternFill>
    </fill>
    <fill>
      <patternFill patternType="solid">
        <fgColor rgb="FFFBE6EF"/>
      </patternFill>
    </fill>
    <fill>
      <patternFill patternType="solid">
        <fgColor rgb="FFF6EEEC"/>
      </patternFill>
    </fill>
    <fill>
      <patternFill patternType="solid">
        <fgColor rgb="FFEAE0DF"/>
      </patternFill>
    </fill>
    <fill>
      <patternFill patternType="solid">
        <fgColor rgb="FFE6D7D4"/>
      </patternFill>
    </fill>
    <fill>
      <patternFill patternType="solid">
        <fgColor rgb="FFC6AFA7"/>
      </patternFill>
    </fill>
    <fill>
      <patternFill patternType="solid">
        <fgColor rgb="FFA1857A"/>
      </patternFill>
    </fill>
    <fill>
      <patternFill patternType="solid">
        <fgColor rgb="FFD3B1A7"/>
      </patternFill>
    </fill>
    <fill>
      <patternFill patternType="solid">
        <fgColor rgb="FF1B1D1C"/>
      </patternFill>
    </fill>
    <fill>
      <patternFill patternType="solid">
        <fgColor rgb="FF434446"/>
      </patternFill>
    </fill>
    <fill>
      <patternFill patternType="solid">
        <fgColor rgb="FF6E6E6E"/>
      </patternFill>
    </fill>
    <fill>
      <patternFill patternType="solid">
        <fgColor rgb="FF787878"/>
      </patternFill>
    </fill>
    <fill>
      <patternFill patternType="solid">
        <fgColor rgb="FFF0ED90"/>
      </patternFill>
    </fill>
    <fill>
      <patternFill patternType="solid">
        <fgColor rgb="FFFCF454"/>
      </patternFill>
    </fill>
    <fill>
      <patternFill patternType="solid">
        <fgColor rgb="FFFAE731"/>
      </patternFill>
    </fill>
    <fill>
      <patternFill patternType="solid">
        <fgColor rgb="FFF1F0EC"/>
      </patternFill>
    </fill>
    <fill>
      <patternFill patternType="solid">
        <fgColor rgb="FF8EDCB4"/>
      </patternFill>
    </fill>
    <fill>
      <patternFill patternType="solid">
        <fgColor rgb="FF86BDE6"/>
      </patternFill>
    </fill>
    <fill>
      <patternFill patternType="solid">
        <fgColor rgb="FFBBBCEC"/>
      </patternFill>
    </fill>
    <fill>
      <patternFill patternType="solid">
        <fgColor rgb="FFEBC1E5"/>
      </patternFill>
    </fill>
    <fill>
      <patternFill patternType="solid">
        <fgColor rgb="FFFACAD8"/>
      </patternFill>
    </fill>
    <fill>
      <patternFill patternType="solid">
        <fgColor rgb="FFE3E3E3"/>
      </patternFill>
    </fill>
    <fill>
      <patternFill patternType="solid">
        <fgColor rgb="FFBF0500"/>
      </patternFill>
    </fill>
    <fill>
      <patternFill patternType="solid">
        <fgColor rgb="FF9F011A"/>
      </patternFill>
    </fill>
    <fill>
      <patternFill patternType="solid">
        <fgColor rgb="FF121212"/>
      </patternFill>
    </fill>
    <fill>
      <patternFill patternType="solid">
        <fgColor rgb="FFBA7A63"/>
      </patternFill>
    </fill>
    <fill>
      <patternFill patternType="solid">
        <fgColor rgb="FF8D6D70"/>
      </patternFill>
    </fill>
    <fill>
      <patternFill patternType="solid">
        <fgColor rgb="FF8F799E"/>
      </patternFill>
    </fill>
    <fill>
      <patternFill patternType="solid">
        <fgColor rgb="FF635360"/>
      </patternFill>
    </fill>
    <fill>
      <patternFill patternType="solid">
        <fgColor rgb="FF6D6D6D"/>
      </patternFill>
    </fill>
    <fill>
      <patternFill patternType="solid">
        <fgColor rgb="FF474451"/>
      </patternFill>
    </fill>
    <fill>
      <patternFill patternType="solid">
        <fgColor rgb="FF961C2B"/>
      </patternFill>
    </fill>
    <fill>
      <patternFill patternType="solid">
        <fgColor rgb="FF4C3A54"/>
      </patternFill>
    </fill>
    <fill>
      <patternFill patternType="solid">
        <fgColor rgb="FF313B5E"/>
      </patternFill>
    </fill>
    <fill>
      <patternFill patternType="solid">
        <fgColor rgb="FF54426B"/>
      </patternFill>
    </fill>
    <fill>
      <patternFill patternType="solid">
        <fgColor rgb="FF476D8A"/>
      </patternFill>
    </fill>
    <fill>
      <patternFill patternType="solid">
        <fgColor rgb="FF345363"/>
      </patternFill>
    </fill>
    <fill>
      <patternFill patternType="solid">
        <fgColor rgb="FF203C33"/>
      </patternFill>
    </fill>
    <fill>
      <patternFill patternType="solid">
        <fgColor rgb="FF9C3852"/>
      </patternFill>
    </fill>
    <fill>
      <patternFill patternType="solid">
        <fgColor rgb="FF33557B"/>
      </patternFill>
    </fill>
    <fill>
      <patternFill patternType="solid">
        <fgColor rgb="FF273A38"/>
      </patternFill>
    </fill>
    <fill>
      <patternFill patternType="solid">
        <fgColor rgb="FFECECEC"/>
      </patternFill>
    </fill>
    <fill>
      <patternFill patternType="solid">
        <fgColor rgb="FF866EA4"/>
      </patternFill>
    </fill>
    <fill>
      <patternFill patternType="solid">
        <fgColor rgb="FFAC9A87"/>
      </patternFill>
    </fill>
    <fill>
      <patternFill patternType="solid">
        <fgColor rgb="FF166D5C"/>
      </patternFill>
    </fill>
    <fill>
      <patternFill patternType="solid">
        <fgColor rgb="FFA14452"/>
      </patternFill>
    </fill>
    <fill>
      <patternFill patternType="solid">
        <fgColor rgb="FFC5B791"/>
      </patternFill>
    </fill>
    <fill>
      <patternFill patternType="solid">
        <fgColor rgb="FFB892A8"/>
      </patternFill>
    </fill>
    <fill>
      <patternFill patternType="solid">
        <fgColor rgb="FFE1E1E1"/>
      </patternFill>
    </fill>
    <fill>
      <patternFill patternType="solid">
        <fgColor rgb="FFCBBDA9"/>
      </patternFill>
    </fill>
    <fill>
      <patternFill patternType="solid">
        <fgColor rgb="FFE7E7E7"/>
      </patternFill>
    </fill>
    <fill>
      <patternFill patternType="solid">
        <fgColor rgb="FFDEC036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CAAEBD"/>
        <bgColor rgb="FFCAAEBD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62">
    <xf numFmtId="0" fontId="1" fillId="0" borderId="0" xfId="0" applyNumberFormat="1" applyFont="1"/>
    <xf numFmtId="1" fontId="2" fillId="2" borderId="0" xfId="0" applyNumberFormat="1" applyFont="1" applyFill="1" applyAlignment="1">
      <alignment horizontal="left"/>
    </xf>
    <xf numFmtId="0" fontId="2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2" borderId="0" xfId="0" applyNumberFormat="1" applyFont="1" applyFill="1"/>
    <xf numFmtId="0" fontId="5" fillId="0" borderId="0" xfId="0" applyNumberFormat="1" applyFont="1"/>
    <xf numFmtId="0" fontId="6" fillId="0" borderId="0" xfId="0" applyNumberFormat="1" applyFont="1" applyAlignment="1">
      <alignment horizontal="left" vertical="center" wrapText="1"/>
    </xf>
    <xf numFmtId="14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>
      <alignment horizontal="left" vertical="center" wrapText="1"/>
    </xf>
    <xf numFmtId="0" fontId="6" fillId="3" borderId="3" xfId="0" applyNumberFormat="1" applyFont="1" applyFill="1" applyBorder="1" applyAlignment="1">
      <alignment horizontal="left" vertical="center" wrapText="1"/>
    </xf>
    <xf numFmtId="0" fontId="2" fillId="0" borderId="0" xfId="0" applyNumberFormat="1" applyFont="1"/>
    <xf numFmtId="0" fontId="9" fillId="0" borderId="0" xfId="0" applyNumberFormat="1" applyFont="1" applyAlignment="1">
      <alignment horizontal="right"/>
    </xf>
    <xf numFmtId="0" fontId="6" fillId="3" borderId="7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left"/>
    </xf>
    <xf numFmtId="1" fontId="2" fillId="0" borderId="0" xfId="0" applyNumberFormat="1" applyFont="1"/>
    <xf numFmtId="14" fontId="11" fillId="0" borderId="0" xfId="0" applyNumberFormat="1" applyFont="1" applyAlignment="1">
      <alignment horizontal="left"/>
    </xf>
    <xf numFmtId="0" fontId="12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9" fillId="5" borderId="0" xfId="0" applyNumberFormat="1" applyFont="1" applyFill="1" applyAlignment="1">
      <alignment horizontal="right"/>
    </xf>
    <xf numFmtId="14" fontId="13" fillId="0" borderId="0" xfId="0" applyNumberFormat="1" applyFont="1" applyAlignment="1">
      <alignment horizontal="left"/>
    </xf>
    <xf numFmtId="0" fontId="13" fillId="0" borderId="0" xfId="0" applyNumberFormat="1" applyFont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right"/>
    </xf>
    <xf numFmtId="0" fontId="15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17" fillId="0" borderId="0" xfId="0" applyNumberFormat="1" applyFont="1"/>
    <xf numFmtId="0" fontId="8" fillId="0" borderId="0" xfId="0" applyNumberFormat="1" applyFont="1"/>
    <xf numFmtId="1" fontId="6" fillId="8" borderId="1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" fontId="6" fillId="4" borderId="14" xfId="0" applyNumberFormat="1" applyFont="1" applyFill="1" applyBorder="1" applyAlignment="1">
      <alignment horizontal="center" vertical="center" wrapText="1"/>
    </xf>
    <xf numFmtId="0" fontId="6" fillId="4" borderId="14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textRotation="90" wrapText="1"/>
    </xf>
    <xf numFmtId="0" fontId="6" fillId="3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1" fontId="19" fillId="2" borderId="0" xfId="0" applyNumberFormat="1" applyFont="1" applyFill="1" applyAlignment="1">
      <alignment horizontal="left"/>
    </xf>
    <xf numFmtId="0" fontId="20" fillId="0" borderId="0" xfId="0" applyNumberFormat="1" applyFont="1" applyAlignment="1">
      <alignment horizontal="left"/>
    </xf>
    <xf numFmtId="1" fontId="6" fillId="8" borderId="1" xfId="0" applyNumberFormat="1" applyFont="1" applyFill="1" applyBorder="1" applyAlignment="1">
      <alignment horizontal="left" vertical="center" wrapText="1"/>
    </xf>
    <xf numFmtId="1" fontId="6" fillId="4" borderId="1" xfId="0" applyNumberFormat="1" applyFont="1" applyFill="1" applyBorder="1" applyAlignment="1">
      <alignment horizontal="left" vertical="center" wrapText="1"/>
    </xf>
    <xf numFmtId="1" fontId="6" fillId="4" borderId="14" xfId="0" applyNumberFormat="1" applyFont="1" applyFill="1" applyBorder="1" applyAlignment="1">
      <alignment horizontal="left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3" fontId="6" fillId="9" borderId="1" xfId="0" applyNumberFormat="1" applyFont="1" applyFill="1" applyBorder="1" applyAlignment="1">
      <alignment horizontal="center" vertical="center" wrapText="1"/>
    </xf>
    <xf numFmtId="3" fontId="21" fillId="10" borderId="1" xfId="0" applyNumberFormat="1" applyFont="1" applyFill="1" applyBorder="1" applyAlignment="1">
      <alignment horizontal="center" vertical="center" wrapText="1"/>
    </xf>
    <xf numFmtId="3" fontId="6" fillId="10" borderId="1" xfId="0" applyNumberFormat="1" applyFont="1" applyFill="1" applyBorder="1" applyAlignment="1">
      <alignment horizontal="center" vertical="center" wrapText="1"/>
    </xf>
    <xf numFmtId="0" fontId="6" fillId="3" borderId="14" xfId="0" applyNumberFormat="1" applyFont="1" applyFill="1" applyBorder="1" applyAlignment="1">
      <alignment horizontal="center" vertical="center" wrapText="1"/>
    </xf>
    <xf numFmtId="1" fontId="18" fillId="11" borderId="1" xfId="0" applyNumberFormat="1" applyFont="1" applyFill="1" applyBorder="1" applyAlignment="1">
      <alignment horizontal="left" vertical="center"/>
    </xf>
    <xf numFmtId="1" fontId="18" fillId="11" borderId="14" xfId="0" applyNumberFormat="1" applyFont="1" applyFill="1" applyBorder="1" applyAlignment="1">
      <alignment horizontal="left" vertical="center"/>
    </xf>
    <xf numFmtId="0" fontId="22" fillId="11" borderId="14" xfId="0" applyNumberFormat="1" applyFont="1" applyFill="1" applyBorder="1"/>
    <xf numFmtId="0" fontId="22" fillId="11" borderId="1" xfId="0" applyNumberFormat="1" applyFont="1" applyFill="1" applyBorder="1" applyAlignment="1">
      <alignment horizontal="center" vertical="center"/>
    </xf>
    <xf numFmtId="1" fontId="18" fillId="11" borderId="1" xfId="0" applyNumberFormat="1" applyFont="1" applyFill="1" applyBorder="1" applyAlignment="1">
      <alignment horizontal="center" vertical="center"/>
    </xf>
    <xf numFmtId="1" fontId="18" fillId="11" borderId="1" xfId="0" applyNumberFormat="1" applyFont="1" applyFill="1" applyBorder="1" applyAlignment="1">
      <alignment horizontal="center"/>
    </xf>
    <xf numFmtId="3" fontId="18" fillId="11" borderId="1" xfId="0" applyNumberFormat="1" applyFont="1" applyFill="1" applyBorder="1" applyAlignment="1">
      <alignment horizontal="center" vertical="center"/>
    </xf>
    <xf numFmtId="1" fontId="18" fillId="8" borderId="1" xfId="0" applyNumberFormat="1" applyFont="1" applyFill="1" applyBorder="1" applyAlignment="1">
      <alignment horizontal="left" vertical="center"/>
    </xf>
    <xf numFmtId="1" fontId="18" fillId="2" borderId="1" xfId="0" applyNumberFormat="1" applyFont="1" applyFill="1" applyBorder="1" applyAlignment="1">
      <alignment horizontal="left" vertical="center"/>
    </xf>
    <xf numFmtId="1" fontId="18" fillId="2" borderId="14" xfId="0" applyNumberFormat="1" applyFont="1" applyFill="1" applyBorder="1" applyAlignment="1">
      <alignment horizontal="left" vertical="center"/>
    </xf>
    <xf numFmtId="0" fontId="18" fillId="0" borderId="14" xfId="0" applyNumberFormat="1" applyFont="1" applyBorder="1"/>
    <xf numFmtId="0" fontId="18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3" fontId="18" fillId="6" borderId="1" xfId="0" applyNumberFormat="1" applyFont="1" applyFill="1" applyBorder="1" applyAlignment="1">
      <alignment horizontal="center" vertical="center"/>
    </xf>
    <xf numFmtId="3" fontId="18" fillId="7" borderId="1" xfId="0" applyNumberFormat="1" applyFont="1" applyFill="1" applyBorder="1" applyAlignment="1">
      <alignment horizontal="center" vertical="center"/>
    </xf>
    <xf numFmtId="0" fontId="24" fillId="12" borderId="1" xfId="0" applyNumberFormat="1" applyFont="1" applyFill="1" applyBorder="1" applyAlignment="1">
      <alignment horizontal="center"/>
    </xf>
    <xf numFmtId="1" fontId="23" fillId="11" borderId="1" xfId="0" applyNumberFormat="1" applyFont="1" applyFill="1" applyBorder="1" applyAlignment="1">
      <alignment horizontal="center"/>
    </xf>
    <xf numFmtId="1" fontId="18" fillId="13" borderId="1" xfId="0" applyNumberFormat="1" applyFont="1" applyFill="1" applyBorder="1" applyAlignment="1">
      <alignment horizontal="left" vertical="center"/>
    </xf>
    <xf numFmtId="1" fontId="18" fillId="13" borderId="14" xfId="0" applyNumberFormat="1" applyFont="1" applyFill="1" applyBorder="1" applyAlignment="1">
      <alignment horizontal="left" vertical="center"/>
    </xf>
    <xf numFmtId="1" fontId="18" fillId="14" borderId="1" xfId="0" applyNumberFormat="1" applyFont="1" applyFill="1" applyBorder="1" applyAlignment="1">
      <alignment horizontal="left" vertical="center"/>
    </xf>
    <xf numFmtId="1" fontId="18" fillId="14" borderId="14" xfId="0" applyNumberFormat="1" applyFont="1" applyFill="1" applyBorder="1" applyAlignment="1">
      <alignment horizontal="left" vertical="center"/>
    </xf>
    <xf numFmtId="1" fontId="18" fillId="15" borderId="1" xfId="0" applyNumberFormat="1" applyFont="1" applyFill="1" applyBorder="1" applyAlignment="1">
      <alignment horizontal="left" vertical="center"/>
    </xf>
    <xf numFmtId="1" fontId="18" fillId="15" borderId="14" xfId="0" applyNumberFormat="1" applyFont="1" applyFill="1" applyBorder="1" applyAlignment="1">
      <alignment horizontal="left" vertical="center"/>
    </xf>
    <xf numFmtId="1" fontId="18" fillId="16" borderId="1" xfId="0" applyNumberFormat="1" applyFont="1" applyFill="1" applyBorder="1" applyAlignment="1">
      <alignment horizontal="left" vertical="center"/>
    </xf>
    <xf numFmtId="1" fontId="18" fillId="16" borderId="14" xfId="0" applyNumberFormat="1" applyFont="1" applyFill="1" applyBorder="1" applyAlignment="1">
      <alignment horizontal="left" vertical="center"/>
    </xf>
    <xf numFmtId="1" fontId="18" fillId="17" borderId="1" xfId="0" applyNumberFormat="1" applyFont="1" applyFill="1" applyBorder="1" applyAlignment="1">
      <alignment horizontal="left" vertical="center"/>
    </xf>
    <xf numFmtId="1" fontId="18" fillId="17" borderId="14" xfId="0" applyNumberFormat="1" applyFont="1" applyFill="1" applyBorder="1" applyAlignment="1">
      <alignment horizontal="left" vertical="center"/>
    </xf>
    <xf numFmtId="1" fontId="18" fillId="18" borderId="1" xfId="0" applyNumberFormat="1" applyFont="1" applyFill="1" applyBorder="1" applyAlignment="1">
      <alignment horizontal="left" vertical="center"/>
    </xf>
    <xf numFmtId="1" fontId="18" fillId="18" borderId="14" xfId="0" applyNumberFormat="1" applyFont="1" applyFill="1" applyBorder="1" applyAlignment="1">
      <alignment horizontal="left" vertical="center"/>
    </xf>
    <xf numFmtId="1" fontId="18" fillId="19" borderId="1" xfId="0" applyNumberFormat="1" applyFont="1" applyFill="1" applyBorder="1" applyAlignment="1">
      <alignment horizontal="left" vertical="center"/>
    </xf>
    <xf numFmtId="1" fontId="18" fillId="19" borderId="14" xfId="0" applyNumberFormat="1" applyFont="1" applyFill="1" applyBorder="1" applyAlignment="1">
      <alignment horizontal="left" vertical="center"/>
    </xf>
    <xf numFmtId="1" fontId="18" fillId="20" borderId="1" xfId="0" applyNumberFormat="1" applyFont="1" applyFill="1" applyBorder="1" applyAlignment="1">
      <alignment horizontal="left" vertical="center"/>
    </xf>
    <xf numFmtId="1" fontId="18" fillId="20" borderId="14" xfId="0" applyNumberFormat="1" applyFont="1" applyFill="1" applyBorder="1" applyAlignment="1">
      <alignment horizontal="left" vertical="center"/>
    </xf>
    <xf numFmtId="1" fontId="18" fillId="21" borderId="1" xfId="0" applyNumberFormat="1" applyFont="1" applyFill="1" applyBorder="1" applyAlignment="1">
      <alignment horizontal="left" vertical="center"/>
    </xf>
    <xf numFmtId="1" fontId="18" fillId="21" borderId="14" xfId="0" applyNumberFormat="1" applyFont="1" applyFill="1" applyBorder="1" applyAlignment="1">
      <alignment horizontal="left" vertical="center"/>
    </xf>
    <xf numFmtId="1" fontId="18" fillId="22" borderId="1" xfId="0" applyNumberFormat="1" applyFont="1" applyFill="1" applyBorder="1" applyAlignment="1">
      <alignment horizontal="left" vertical="center"/>
    </xf>
    <xf numFmtId="1" fontId="18" fillId="22" borderId="14" xfId="0" applyNumberFormat="1" applyFont="1" applyFill="1" applyBorder="1" applyAlignment="1">
      <alignment horizontal="left" vertical="center"/>
    </xf>
    <xf numFmtId="1" fontId="18" fillId="23" borderId="1" xfId="0" applyNumberFormat="1" applyFont="1" applyFill="1" applyBorder="1" applyAlignment="1">
      <alignment horizontal="left" vertical="center"/>
    </xf>
    <xf numFmtId="1" fontId="18" fillId="23" borderId="14" xfId="0" applyNumberFormat="1" applyFont="1" applyFill="1" applyBorder="1" applyAlignment="1">
      <alignment horizontal="left" vertical="center"/>
    </xf>
    <xf numFmtId="1" fontId="18" fillId="24" borderId="1" xfId="0" applyNumberFormat="1" applyFont="1" applyFill="1" applyBorder="1" applyAlignment="1">
      <alignment horizontal="left" vertical="center"/>
    </xf>
    <xf numFmtId="1" fontId="18" fillId="24" borderId="14" xfId="0" applyNumberFormat="1" applyFont="1" applyFill="1" applyBorder="1" applyAlignment="1">
      <alignment horizontal="left" vertical="center"/>
    </xf>
    <xf numFmtId="1" fontId="18" fillId="25" borderId="1" xfId="0" applyNumberFormat="1" applyFont="1" applyFill="1" applyBorder="1" applyAlignment="1">
      <alignment horizontal="left" vertical="center"/>
    </xf>
    <xf numFmtId="1" fontId="18" fillId="25" borderId="14" xfId="0" applyNumberFormat="1" applyFont="1" applyFill="1" applyBorder="1" applyAlignment="1">
      <alignment horizontal="left" vertical="center"/>
    </xf>
    <xf numFmtId="1" fontId="18" fillId="26" borderId="1" xfId="0" applyNumberFormat="1" applyFont="1" applyFill="1" applyBorder="1" applyAlignment="1">
      <alignment horizontal="left" vertical="center"/>
    </xf>
    <xf numFmtId="1" fontId="18" fillId="26" borderId="14" xfId="0" applyNumberFormat="1" applyFont="1" applyFill="1" applyBorder="1" applyAlignment="1">
      <alignment horizontal="left" vertical="center"/>
    </xf>
    <xf numFmtId="1" fontId="18" fillId="27" borderId="1" xfId="0" applyNumberFormat="1" applyFont="1" applyFill="1" applyBorder="1" applyAlignment="1">
      <alignment horizontal="left" vertical="center"/>
    </xf>
    <xf numFmtId="1" fontId="18" fillId="27" borderId="14" xfId="0" applyNumberFormat="1" applyFont="1" applyFill="1" applyBorder="1" applyAlignment="1">
      <alignment horizontal="left" vertical="center"/>
    </xf>
    <xf numFmtId="1" fontId="18" fillId="28" borderId="1" xfId="0" applyNumberFormat="1" applyFont="1" applyFill="1" applyBorder="1" applyAlignment="1">
      <alignment horizontal="left" vertical="center"/>
    </xf>
    <xf numFmtId="1" fontId="18" fillId="28" borderId="14" xfId="0" applyNumberFormat="1" applyFont="1" applyFill="1" applyBorder="1" applyAlignment="1">
      <alignment horizontal="left" vertical="center"/>
    </xf>
    <xf numFmtId="1" fontId="18" fillId="29" borderId="1" xfId="0" applyNumberFormat="1" applyFont="1" applyFill="1" applyBorder="1" applyAlignment="1">
      <alignment horizontal="left" vertical="center"/>
    </xf>
    <xf numFmtId="1" fontId="18" fillId="29" borderId="14" xfId="0" applyNumberFormat="1" applyFont="1" applyFill="1" applyBorder="1" applyAlignment="1">
      <alignment horizontal="left" vertical="center"/>
    </xf>
    <xf numFmtId="1" fontId="18" fillId="30" borderId="1" xfId="0" applyNumberFormat="1" applyFont="1" applyFill="1" applyBorder="1" applyAlignment="1">
      <alignment horizontal="left" vertical="center"/>
    </xf>
    <xf numFmtId="1" fontId="18" fillId="30" borderId="14" xfId="0" applyNumberFormat="1" applyFont="1" applyFill="1" applyBorder="1" applyAlignment="1">
      <alignment horizontal="left" vertical="center"/>
    </xf>
    <xf numFmtId="1" fontId="18" fillId="31" borderId="1" xfId="0" applyNumberFormat="1" applyFont="1" applyFill="1" applyBorder="1" applyAlignment="1">
      <alignment horizontal="left" vertical="center"/>
    </xf>
    <xf numFmtId="1" fontId="18" fillId="31" borderId="14" xfId="0" applyNumberFormat="1" applyFont="1" applyFill="1" applyBorder="1" applyAlignment="1">
      <alignment horizontal="left" vertical="center"/>
    </xf>
    <xf numFmtId="1" fontId="18" fillId="32" borderId="1" xfId="0" applyNumberFormat="1" applyFont="1" applyFill="1" applyBorder="1" applyAlignment="1">
      <alignment horizontal="left" vertical="center"/>
    </xf>
    <xf numFmtId="1" fontId="18" fillId="32" borderId="14" xfId="0" applyNumberFormat="1" applyFont="1" applyFill="1" applyBorder="1" applyAlignment="1">
      <alignment horizontal="left" vertical="center"/>
    </xf>
    <xf numFmtId="1" fontId="18" fillId="33" borderId="1" xfId="0" applyNumberFormat="1" applyFont="1" applyFill="1" applyBorder="1" applyAlignment="1">
      <alignment horizontal="left" vertical="center"/>
    </xf>
    <xf numFmtId="1" fontId="18" fillId="33" borderId="14" xfId="0" applyNumberFormat="1" applyFont="1" applyFill="1" applyBorder="1" applyAlignment="1">
      <alignment horizontal="left" vertical="center"/>
    </xf>
    <xf numFmtId="1" fontId="18" fillId="34" borderId="1" xfId="0" applyNumberFormat="1" applyFont="1" applyFill="1" applyBorder="1" applyAlignment="1">
      <alignment horizontal="left" vertical="center"/>
    </xf>
    <xf numFmtId="1" fontId="18" fillId="34" borderId="14" xfId="0" applyNumberFormat="1" applyFont="1" applyFill="1" applyBorder="1" applyAlignment="1">
      <alignment horizontal="left" vertical="center"/>
    </xf>
    <xf numFmtId="1" fontId="18" fillId="35" borderId="1" xfId="0" applyNumberFormat="1" applyFont="1" applyFill="1" applyBorder="1" applyAlignment="1">
      <alignment horizontal="left" vertical="center"/>
    </xf>
    <xf numFmtId="1" fontId="18" fillId="35" borderId="14" xfId="0" applyNumberFormat="1" applyFont="1" applyFill="1" applyBorder="1" applyAlignment="1">
      <alignment horizontal="left" vertical="center"/>
    </xf>
    <xf numFmtId="1" fontId="18" fillId="36" borderId="1" xfId="0" applyNumberFormat="1" applyFont="1" applyFill="1" applyBorder="1" applyAlignment="1">
      <alignment horizontal="left" vertical="center"/>
    </xf>
    <xf numFmtId="1" fontId="18" fillId="36" borderId="14" xfId="0" applyNumberFormat="1" applyFont="1" applyFill="1" applyBorder="1" applyAlignment="1">
      <alignment horizontal="left" vertical="center"/>
    </xf>
    <xf numFmtId="1" fontId="18" fillId="37" borderId="1" xfId="0" applyNumberFormat="1" applyFont="1" applyFill="1" applyBorder="1" applyAlignment="1">
      <alignment horizontal="left" vertical="center"/>
    </xf>
    <xf numFmtId="1" fontId="18" fillId="37" borderId="14" xfId="0" applyNumberFormat="1" applyFont="1" applyFill="1" applyBorder="1" applyAlignment="1">
      <alignment horizontal="left" vertical="center"/>
    </xf>
    <xf numFmtId="1" fontId="18" fillId="38" borderId="1" xfId="0" applyNumberFormat="1" applyFont="1" applyFill="1" applyBorder="1" applyAlignment="1">
      <alignment horizontal="left" vertical="center"/>
    </xf>
    <xf numFmtId="1" fontId="18" fillId="38" borderId="14" xfId="0" applyNumberFormat="1" applyFont="1" applyFill="1" applyBorder="1" applyAlignment="1">
      <alignment horizontal="left" vertical="center"/>
    </xf>
    <xf numFmtId="1" fontId="18" fillId="39" borderId="1" xfId="0" applyNumberFormat="1" applyFont="1" applyFill="1" applyBorder="1" applyAlignment="1">
      <alignment horizontal="left" vertical="center"/>
    </xf>
    <xf numFmtId="1" fontId="18" fillId="39" borderId="14" xfId="0" applyNumberFormat="1" applyFont="1" applyFill="1" applyBorder="1" applyAlignment="1">
      <alignment horizontal="left" vertical="center"/>
    </xf>
    <xf numFmtId="1" fontId="18" fillId="40" borderId="1" xfId="0" applyNumberFormat="1" applyFont="1" applyFill="1" applyBorder="1" applyAlignment="1">
      <alignment horizontal="left" vertical="center"/>
    </xf>
    <xf numFmtId="1" fontId="18" fillId="40" borderId="14" xfId="0" applyNumberFormat="1" applyFont="1" applyFill="1" applyBorder="1" applyAlignment="1">
      <alignment horizontal="left" vertical="center"/>
    </xf>
    <xf numFmtId="1" fontId="18" fillId="41" borderId="1" xfId="0" applyNumberFormat="1" applyFont="1" applyFill="1" applyBorder="1" applyAlignment="1">
      <alignment horizontal="left" vertical="center"/>
    </xf>
    <xf numFmtId="1" fontId="18" fillId="41" borderId="14" xfId="0" applyNumberFormat="1" applyFont="1" applyFill="1" applyBorder="1" applyAlignment="1">
      <alignment horizontal="left" vertical="center"/>
    </xf>
    <xf numFmtId="1" fontId="18" fillId="42" borderId="1" xfId="0" applyNumberFormat="1" applyFont="1" applyFill="1" applyBorder="1" applyAlignment="1">
      <alignment horizontal="left" vertical="center"/>
    </xf>
    <xf numFmtId="1" fontId="18" fillId="42" borderId="14" xfId="0" applyNumberFormat="1" applyFont="1" applyFill="1" applyBorder="1" applyAlignment="1">
      <alignment horizontal="left" vertical="center"/>
    </xf>
    <xf numFmtId="1" fontId="18" fillId="43" borderId="1" xfId="0" applyNumberFormat="1" applyFont="1" applyFill="1" applyBorder="1" applyAlignment="1">
      <alignment horizontal="left" vertical="center"/>
    </xf>
    <xf numFmtId="1" fontId="18" fillId="43" borderId="14" xfId="0" applyNumberFormat="1" applyFont="1" applyFill="1" applyBorder="1" applyAlignment="1">
      <alignment horizontal="left" vertical="center"/>
    </xf>
    <xf numFmtId="1" fontId="18" fillId="44" borderId="1" xfId="0" applyNumberFormat="1" applyFont="1" applyFill="1" applyBorder="1" applyAlignment="1">
      <alignment horizontal="left" vertical="center"/>
    </xf>
    <xf numFmtId="1" fontId="18" fillId="44" borderId="14" xfId="0" applyNumberFormat="1" applyFont="1" applyFill="1" applyBorder="1" applyAlignment="1">
      <alignment horizontal="left" vertical="center"/>
    </xf>
    <xf numFmtId="1" fontId="18" fillId="2" borderId="1" xfId="0" applyNumberFormat="1" applyFont="1" applyFill="1" applyBorder="1" applyAlignment="1">
      <alignment horizontal="center" vertical="center"/>
    </xf>
    <xf numFmtId="0" fontId="25" fillId="3" borderId="1" xfId="0" applyNumberFormat="1" applyFont="1" applyFill="1" applyBorder="1" applyAlignment="1">
      <alignment horizontal="center" vertical="center" wrapText="1"/>
    </xf>
    <xf numFmtId="1" fontId="23" fillId="2" borderId="1" xfId="0" applyNumberFormat="1" applyFont="1" applyFill="1" applyBorder="1" applyAlignment="1">
      <alignment horizontal="center"/>
    </xf>
    <xf numFmtId="1" fontId="23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left" vertical="center"/>
    </xf>
    <xf numFmtId="3" fontId="18" fillId="9" borderId="1" xfId="0" applyNumberFormat="1" applyFont="1" applyFill="1" applyBorder="1" applyAlignment="1">
      <alignment horizontal="center" vertical="center"/>
    </xf>
    <xf numFmtId="3" fontId="18" fillId="10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left" vertical="center" wrapText="1"/>
    </xf>
    <xf numFmtId="1" fontId="18" fillId="2" borderId="14" xfId="0" applyNumberFormat="1" applyFont="1" applyFill="1" applyBorder="1" applyAlignment="1">
      <alignment horizontal="left" vertical="center" wrapText="1"/>
    </xf>
    <xf numFmtId="0" fontId="18" fillId="2" borderId="14" xfId="0" applyNumberFormat="1" applyFont="1" applyFill="1" applyBorder="1"/>
    <xf numFmtId="0" fontId="18" fillId="2" borderId="1" xfId="0" applyNumberFormat="1" applyFont="1" applyFill="1" applyBorder="1" applyAlignment="1">
      <alignment horizontal="center" vertical="center"/>
    </xf>
    <xf numFmtId="1" fontId="26" fillId="2" borderId="1" xfId="0" applyNumberFormat="1" applyFont="1" applyFill="1" applyBorder="1" applyAlignment="1">
      <alignment horizontal="left" vertical="center" wrapText="1"/>
    </xf>
    <xf numFmtId="1" fontId="18" fillId="45" borderId="1" xfId="0" applyNumberFormat="1" applyFont="1" applyFill="1" applyBorder="1" applyAlignment="1">
      <alignment horizontal="left" vertical="center"/>
    </xf>
    <xf numFmtId="1" fontId="18" fillId="45" borderId="14" xfId="0" applyNumberFormat="1" applyFont="1" applyFill="1" applyBorder="1" applyAlignment="1">
      <alignment horizontal="left" vertical="center"/>
    </xf>
    <xf numFmtId="1" fontId="18" fillId="46" borderId="1" xfId="0" applyNumberFormat="1" applyFont="1" applyFill="1" applyBorder="1" applyAlignment="1">
      <alignment horizontal="left" vertical="center"/>
    </xf>
    <xf numFmtId="1" fontId="18" fillId="46" borderId="14" xfId="0" applyNumberFormat="1" applyFont="1" applyFill="1" applyBorder="1" applyAlignment="1">
      <alignment horizontal="left" vertical="center"/>
    </xf>
    <xf numFmtId="1" fontId="18" fillId="47" borderId="1" xfId="0" applyNumberFormat="1" applyFont="1" applyFill="1" applyBorder="1" applyAlignment="1">
      <alignment horizontal="left" vertical="center"/>
    </xf>
    <xf numFmtId="1" fontId="18" fillId="47" borderId="14" xfId="0" applyNumberFormat="1" applyFont="1" applyFill="1" applyBorder="1" applyAlignment="1">
      <alignment horizontal="left" vertical="center"/>
    </xf>
    <xf numFmtId="1" fontId="18" fillId="48" borderId="1" xfId="0" applyNumberFormat="1" applyFont="1" applyFill="1" applyBorder="1" applyAlignment="1">
      <alignment horizontal="left" vertical="center"/>
    </xf>
    <xf numFmtId="1" fontId="18" fillId="48" borderId="14" xfId="0" applyNumberFormat="1" applyFont="1" applyFill="1" applyBorder="1" applyAlignment="1">
      <alignment horizontal="left" vertical="center"/>
    </xf>
    <xf numFmtId="1" fontId="18" fillId="49" borderId="1" xfId="0" applyNumberFormat="1" applyFont="1" applyFill="1" applyBorder="1" applyAlignment="1">
      <alignment horizontal="left" vertical="center"/>
    </xf>
    <xf numFmtId="1" fontId="18" fillId="49" borderId="14" xfId="0" applyNumberFormat="1" applyFont="1" applyFill="1" applyBorder="1" applyAlignment="1">
      <alignment horizontal="left" vertical="center"/>
    </xf>
    <xf numFmtId="1" fontId="18" fillId="50" borderId="1" xfId="0" applyNumberFormat="1" applyFont="1" applyFill="1" applyBorder="1" applyAlignment="1">
      <alignment horizontal="left" vertical="center"/>
    </xf>
    <xf numFmtId="1" fontId="18" fillId="50" borderId="14" xfId="0" applyNumberFormat="1" applyFont="1" applyFill="1" applyBorder="1" applyAlignment="1">
      <alignment horizontal="left" vertical="center"/>
    </xf>
    <xf numFmtId="1" fontId="18" fillId="51" borderId="1" xfId="0" applyNumberFormat="1" applyFont="1" applyFill="1" applyBorder="1" applyAlignment="1">
      <alignment horizontal="left" vertical="center"/>
    </xf>
    <xf numFmtId="1" fontId="18" fillId="51" borderId="14" xfId="0" applyNumberFormat="1" applyFont="1" applyFill="1" applyBorder="1" applyAlignment="1">
      <alignment horizontal="left" vertical="center"/>
    </xf>
    <xf numFmtId="1" fontId="18" fillId="52" borderId="1" xfId="0" applyNumberFormat="1" applyFont="1" applyFill="1" applyBorder="1" applyAlignment="1">
      <alignment horizontal="left" vertical="center"/>
    </xf>
    <xf numFmtId="1" fontId="18" fillId="52" borderId="14" xfId="0" applyNumberFormat="1" applyFont="1" applyFill="1" applyBorder="1" applyAlignment="1">
      <alignment horizontal="left" vertical="center"/>
    </xf>
    <xf numFmtId="1" fontId="18" fillId="53" borderId="1" xfId="0" applyNumberFormat="1" applyFont="1" applyFill="1" applyBorder="1" applyAlignment="1">
      <alignment horizontal="left" vertical="center"/>
    </xf>
    <xf numFmtId="1" fontId="18" fillId="53" borderId="14" xfId="0" applyNumberFormat="1" applyFont="1" applyFill="1" applyBorder="1" applyAlignment="1">
      <alignment horizontal="left" vertical="center"/>
    </xf>
    <xf numFmtId="1" fontId="18" fillId="54" borderId="1" xfId="0" applyNumberFormat="1" applyFont="1" applyFill="1" applyBorder="1" applyAlignment="1">
      <alignment horizontal="left" vertical="center"/>
    </xf>
    <xf numFmtId="1" fontId="18" fillId="54" borderId="14" xfId="0" applyNumberFormat="1" applyFont="1" applyFill="1" applyBorder="1" applyAlignment="1">
      <alignment horizontal="left" vertical="center"/>
    </xf>
    <xf numFmtId="1" fontId="18" fillId="55" borderId="1" xfId="0" applyNumberFormat="1" applyFont="1" applyFill="1" applyBorder="1" applyAlignment="1">
      <alignment horizontal="left" vertical="center"/>
    </xf>
    <xf numFmtId="1" fontId="18" fillId="55" borderId="14" xfId="0" applyNumberFormat="1" applyFont="1" applyFill="1" applyBorder="1" applyAlignment="1">
      <alignment horizontal="left" vertical="center"/>
    </xf>
    <xf numFmtId="1" fontId="18" fillId="56" borderId="1" xfId="0" applyNumberFormat="1" applyFont="1" applyFill="1" applyBorder="1" applyAlignment="1">
      <alignment horizontal="left" vertical="center"/>
    </xf>
    <xf numFmtId="1" fontId="18" fillId="56" borderId="14" xfId="0" applyNumberFormat="1" applyFont="1" applyFill="1" applyBorder="1" applyAlignment="1">
      <alignment horizontal="left" vertical="center"/>
    </xf>
    <xf numFmtId="1" fontId="18" fillId="57" borderId="1" xfId="0" applyNumberFormat="1" applyFont="1" applyFill="1" applyBorder="1" applyAlignment="1">
      <alignment horizontal="left" vertical="center"/>
    </xf>
    <xf numFmtId="1" fontId="18" fillId="57" borderId="14" xfId="0" applyNumberFormat="1" applyFont="1" applyFill="1" applyBorder="1" applyAlignment="1">
      <alignment horizontal="left" vertical="center"/>
    </xf>
    <xf numFmtId="1" fontId="18" fillId="58" borderId="1" xfId="0" applyNumberFormat="1" applyFont="1" applyFill="1" applyBorder="1" applyAlignment="1">
      <alignment horizontal="left" vertical="center"/>
    </xf>
    <xf numFmtId="1" fontId="18" fillId="58" borderId="14" xfId="0" applyNumberFormat="1" applyFont="1" applyFill="1" applyBorder="1" applyAlignment="1">
      <alignment horizontal="left" vertical="center"/>
    </xf>
    <xf numFmtId="1" fontId="18" fillId="59" borderId="1" xfId="0" applyNumberFormat="1" applyFont="1" applyFill="1" applyBorder="1" applyAlignment="1">
      <alignment horizontal="left" vertical="center"/>
    </xf>
    <xf numFmtId="1" fontId="18" fillId="59" borderId="14" xfId="0" applyNumberFormat="1" applyFont="1" applyFill="1" applyBorder="1" applyAlignment="1">
      <alignment horizontal="left" vertical="center"/>
    </xf>
    <xf numFmtId="1" fontId="18" fillId="60" borderId="1" xfId="0" applyNumberFormat="1" applyFont="1" applyFill="1" applyBorder="1" applyAlignment="1">
      <alignment horizontal="left" vertical="center"/>
    </xf>
    <xf numFmtId="1" fontId="18" fillId="60" borderId="14" xfId="0" applyNumberFormat="1" applyFont="1" applyFill="1" applyBorder="1" applyAlignment="1">
      <alignment horizontal="left" vertical="center"/>
    </xf>
    <xf numFmtId="1" fontId="18" fillId="61" borderId="1" xfId="0" applyNumberFormat="1" applyFont="1" applyFill="1" applyBorder="1" applyAlignment="1">
      <alignment horizontal="left" vertical="center"/>
    </xf>
    <xf numFmtId="1" fontId="18" fillId="61" borderId="14" xfId="0" applyNumberFormat="1" applyFont="1" applyFill="1" applyBorder="1" applyAlignment="1">
      <alignment horizontal="left" vertical="center"/>
    </xf>
    <xf numFmtId="1" fontId="18" fillId="62" borderId="1" xfId="0" applyNumberFormat="1" applyFont="1" applyFill="1" applyBorder="1" applyAlignment="1">
      <alignment horizontal="left" vertical="center"/>
    </xf>
    <xf numFmtId="1" fontId="18" fillId="62" borderId="14" xfId="0" applyNumberFormat="1" applyFont="1" applyFill="1" applyBorder="1" applyAlignment="1">
      <alignment horizontal="left" vertical="center"/>
    </xf>
    <xf numFmtId="1" fontId="18" fillId="63" borderId="1" xfId="0" applyNumberFormat="1" applyFont="1" applyFill="1" applyBorder="1" applyAlignment="1">
      <alignment horizontal="left" vertical="center"/>
    </xf>
    <xf numFmtId="1" fontId="18" fillId="63" borderId="14" xfId="0" applyNumberFormat="1" applyFont="1" applyFill="1" applyBorder="1" applyAlignment="1">
      <alignment horizontal="left" vertical="center"/>
    </xf>
    <xf numFmtId="1" fontId="18" fillId="64" borderId="1" xfId="0" applyNumberFormat="1" applyFont="1" applyFill="1" applyBorder="1" applyAlignment="1">
      <alignment horizontal="left" vertical="center"/>
    </xf>
    <xf numFmtId="1" fontId="18" fillId="64" borderId="14" xfId="0" applyNumberFormat="1" applyFont="1" applyFill="1" applyBorder="1" applyAlignment="1">
      <alignment horizontal="left" vertical="center"/>
    </xf>
    <xf numFmtId="1" fontId="18" fillId="65" borderId="1" xfId="0" applyNumberFormat="1" applyFont="1" applyFill="1" applyBorder="1" applyAlignment="1">
      <alignment horizontal="left" vertical="center"/>
    </xf>
    <xf numFmtId="1" fontId="18" fillId="65" borderId="14" xfId="0" applyNumberFormat="1" applyFont="1" applyFill="1" applyBorder="1" applyAlignment="1">
      <alignment horizontal="left" vertical="center"/>
    </xf>
    <xf numFmtId="1" fontId="18" fillId="66" borderId="1" xfId="0" applyNumberFormat="1" applyFont="1" applyFill="1" applyBorder="1" applyAlignment="1">
      <alignment horizontal="left" vertical="center"/>
    </xf>
    <xf numFmtId="1" fontId="18" fillId="66" borderId="14" xfId="0" applyNumberFormat="1" applyFont="1" applyFill="1" applyBorder="1" applyAlignment="1">
      <alignment horizontal="left" vertical="center"/>
    </xf>
    <xf numFmtId="1" fontId="18" fillId="67" borderId="1" xfId="0" applyNumberFormat="1" applyFont="1" applyFill="1" applyBorder="1" applyAlignment="1">
      <alignment horizontal="left" vertical="center"/>
    </xf>
    <xf numFmtId="1" fontId="18" fillId="67" borderId="14" xfId="0" applyNumberFormat="1" applyFont="1" applyFill="1" applyBorder="1" applyAlignment="1">
      <alignment horizontal="left" vertical="center"/>
    </xf>
    <xf numFmtId="1" fontId="18" fillId="68" borderId="1" xfId="0" applyNumberFormat="1" applyFont="1" applyFill="1" applyBorder="1" applyAlignment="1">
      <alignment horizontal="left" vertical="center"/>
    </xf>
    <xf numFmtId="1" fontId="18" fillId="68" borderId="14" xfId="0" applyNumberFormat="1" applyFont="1" applyFill="1" applyBorder="1" applyAlignment="1">
      <alignment horizontal="left" vertical="center"/>
    </xf>
    <xf numFmtId="1" fontId="18" fillId="69" borderId="1" xfId="0" applyNumberFormat="1" applyFont="1" applyFill="1" applyBorder="1" applyAlignment="1">
      <alignment horizontal="left" vertical="center"/>
    </xf>
    <xf numFmtId="1" fontId="18" fillId="69" borderId="14" xfId="0" applyNumberFormat="1" applyFont="1" applyFill="1" applyBorder="1" applyAlignment="1">
      <alignment horizontal="left" vertical="center"/>
    </xf>
    <xf numFmtId="1" fontId="18" fillId="70" borderId="1" xfId="0" applyNumberFormat="1" applyFont="1" applyFill="1" applyBorder="1" applyAlignment="1">
      <alignment horizontal="left" vertical="center"/>
    </xf>
    <xf numFmtId="1" fontId="18" fillId="70" borderId="14" xfId="0" applyNumberFormat="1" applyFont="1" applyFill="1" applyBorder="1" applyAlignment="1">
      <alignment horizontal="left" vertical="center"/>
    </xf>
    <xf numFmtId="1" fontId="18" fillId="71" borderId="1" xfId="0" applyNumberFormat="1" applyFont="1" applyFill="1" applyBorder="1" applyAlignment="1">
      <alignment horizontal="left" vertical="center"/>
    </xf>
    <xf numFmtId="1" fontId="18" fillId="71" borderId="14" xfId="0" applyNumberFormat="1" applyFont="1" applyFill="1" applyBorder="1" applyAlignment="1">
      <alignment horizontal="left" vertical="center"/>
    </xf>
    <xf numFmtId="1" fontId="18" fillId="72" borderId="1" xfId="0" applyNumberFormat="1" applyFont="1" applyFill="1" applyBorder="1" applyAlignment="1">
      <alignment horizontal="left" vertical="center"/>
    </xf>
    <xf numFmtId="1" fontId="18" fillId="72" borderId="14" xfId="0" applyNumberFormat="1" applyFont="1" applyFill="1" applyBorder="1" applyAlignment="1">
      <alignment horizontal="left" vertical="center"/>
    </xf>
    <xf numFmtId="1" fontId="18" fillId="73" borderId="1" xfId="0" applyNumberFormat="1" applyFont="1" applyFill="1" applyBorder="1" applyAlignment="1">
      <alignment horizontal="left" vertical="center"/>
    </xf>
    <xf numFmtId="1" fontId="18" fillId="73" borderId="14" xfId="0" applyNumberFormat="1" applyFont="1" applyFill="1" applyBorder="1" applyAlignment="1">
      <alignment horizontal="left" vertical="center"/>
    </xf>
    <xf numFmtId="1" fontId="18" fillId="74" borderId="1" xfId="0" applyNumberFormat="1" applyFont="1" applyFill="1" applyBorder="1" applyAlignment="1">
      <alignment horizontal="left" vertical="center"/>
    </xf>
    <xf numFmtId="1" fontId="18" fillId="74" borderId="14" xfId="0" applyNumberFormat="1" applyFont="1" applyFill="1" applyBorder="1" applyAlignment="1">
      <alignment horizontal="left" vertical="center"/>
    </xf>
    <xf numFmtId="1" fontId="18" fillId="75" borderId="1" xfId="0" applyNumberFormat="1" applyFont="1" applyFill="1" applyBorder="1" applyAlignment="1">
      <alignment horizontal="left" vertical="center"/>
    </xf>
    <xf numFmtId="1" fontId="18" fillId="75" borderId="14" xfId="0" applyNumberFormat="1" applyFont="1" applyFill="1" applyBorder="1" applyAlignment="1">
      <alignment horizontal="left" vertical="center"/>
    </xf>
    <xf numFmtId="1" fontId="27" fillId="76" borderId="1" xfId="0" applyNumberFormat="1" applyFont="1" applyFill="1" applyBorder="1" applyAlignment="1">
      <alignment horizontal="left" vertical="center"/>
    </xf>
    <xf numFmtId="1" fontId="27" fillId="76" borderId="14" xfId="0" applyNumberFormat="1" applyFont="1" applyFill="1" applyBorder="1" applyAlignment="1">
      <alignment horizontal="left" vertical="center"/>
    </xf>
    <xf numFmtId="1" fontId="18" fillId="77" borderId="1" xfId="0" applyNumberFormat="1" applyFont="1" applyFill="1" applyBorder="1" applyAlignment="1">
      <alignment horizontal="left" vertical="center"/>
    </xf>
    <xf numFmtId="1" fontId="18" fillId="77" borderId="14" xfId="0" applyNumberFormat="1" applyFont="1" applyFill="1" applyBorder="1" applyAlignment="1">
      <alignment horizontal="left" vertical="center"/>
    </xf>
    <xf numFmtId="1" fontId="18" fillId="78" borderId="1" xfId="0" applyNumberFormat="1" applyFont="1" applyFill="1" applyBorder="1" applyAlignment="1">
      <alignment horizontal="left" vertical="center"/>
    </xf>
    <xf numFmtId="1" fontId="18" fillId="78" borderId="14" xfId="0" applyNumberFormat="1" applyFont="1" applyFill="1" applyBorder="1" applyAlignment="1">
      <alignment horizontal="left" vertical="center"/>
    </xf>
    <xf numFmtId="1" fontId="18" fillId="79" borderId="1" xfId="0" applyNumberFormat="1" applyFont="1" applyFill="1" applyBorder="1" applyAlignment="1">
      <alignment horizontal="left" vertical="center"/>
    </xf>
    <xf numFmtId="1" fontId="18" fillId="79" borderId="14" xfId="0" applyNumberFormat="1" applyFont="1" applyFill="1" applyBorder="1" applyAlignment="1">
      <alignment horizontal="left" vertical="center"/>
    </xf>
    <xf numFmtId="1" fontId="18" fillId="80" borderId="1" xfId="0" applyNumberFormat="1" applyFont="1" applyFill="1" applyBorder="1" applyAlignment="1">
      <alignment horizontal="left" vertical="center"/>
    </xf>
    <xf numFmtId="1" fontId="18" fillId="80" borderId="14" xfId="0" applyNumberFormat="1" applyFont="1" applyFill="1" applyBorder="1" applyAlignment="1">
      <alignment horizontal="left" vertical="center"/>
    </xf>
    <xf numFmtId="1" fontId="18" fillId="81" borderId="1" xfId="0" applyNumberFormat="1" applyFont="1" applyFill="1" applyBorder="1" applyAlignment="1">
      <alignment horizontal="left" vertical="center"/>
    </xf>
    <xf numFmtId="1" fontId="18" fillId="81" borderId="14" xfId="0" applyNumberFormat="1" applyFont="1" applyFill="1" applyBorder="1" applyAlignment="1">
      <alignment horizontal="left" vertical="center"/>
    </xf>
    <xf numFmtId="1" fontId="18" fillId="82" borderId="1" xfId="0" applyNumberFormat="1" applyFont="1" applyFill="1" applyBorder="1" applyAlignment="1">
      <alignment horizontal="left" vertical="center"/>
    </xf>
    <xf numFmtId="1" fontId="18" fillId="82" borderId="14" xfId="0" applyNumberFormat="1" applyFont="1" applyFill="1" applyBorder="1" applyAlignment="1">
      <alignment horizontal="left" vertical="center"/>
    </xf>
    <xf numFmtId="1" fontId="18" fillId="83" borderId="1" xfId="0" applyNumberFormat="1" applyFont="1" applyFill="1" applyBorder="1" applyAlignment="1">
      <alignment horizontal="left" vertical="center"/>
    </xf>
    <xf numFmtId="1" fontId="18" fillId="83" borderId="14" xfId="0" applyNumberFormat="1" applyFont="1" applyFill="1" applyBorder="1" applyAlignment="1">
      <alignment horizontal="left" vertical="center"/>
    </xf>
    <xf numFmtId="1" fontId="18" fillId="84" borderId="1" xfId="0" applyNumberFormat="1" applyFont="1" applyFill="1" applyBorder="1" applyAlignment="1">
      <alignment horizontal="left" vertical="center"/>
    </xf>
    <xf numFmtId="1" fontId="18" fillId="84" borderId="14" xfId="0" applyNumberFormat="1" applyFont="1" applyFill="1" applyBorder="1" applyAlignment="1">
      <alignment horizontal="left" vertical="center"/>
    </xf>
    <xf numFmtId="1" fontId="18" fillId="85" borderId="1" xfId="0" applyNumberFormat="1" applyFont="1" applyFill="1" applyBorder="1" applyAlignment="1">
      <alignment horizontal="left" vertical="center"/>
    </xf>
    <xf numFmtId="1" fontId="18" fillId="85" borderId="14" xfId="0" applyNumberFormat="1" applyFont="1" applyFill="1" applyBorder="1" applyAlignment="1">
      <alignment horizontal="left" vertical="center"/>
    </xf>
    <xf numFmtId="1" fontId="18" fillId="86" borderId="1" xfId="0" applyNumberFormat="1" applyFont="1" applyFill="1" applyBorder="1" applyAlignment="1">
      <alignment horizontal="left" vertical="center"/>
    </xf>
    <xf numFmtId="1" fontId="18" fillId="86" borderId="14" xfId="0" applyNumberFormat="1" applyFont="1" applyFill="1" applyBorder="1" applyAlignment="1">
      <alignment horizontal="left" vertical="center"/>
    </xf>
    <xf numFmtId="1" fontId="18" fillId="87" borderId="1" xfId="0" applyNumberFormat="1" applyFont="1" applyFill="1" applyBorder="1" applyAlignment="1">
      <alignment horizontal="left" vertical="center"/>
    </xf>
    <xf numFmtId="1" fontId="18" fillId="87" borderId="14" xfId="0" applyNumberFormat="1" applyFont="1" applyFill="1" applyBorder="1" applyAlignment="1">
      <alignment horizontal="left" vertical="center"/>
    </xf>
    <xf numFmtId="1" fontId="18" fillId="88" borderId="1" xfId="0" applyNumberFormat="1" applyFont="1" applyFill="1" applyBorder="1" applyAlignment="1">
      <alignment horizontal="left" vertical="center"/>
    </xf>
    <xf numFmtId="1" fontId="18" fillId="88" borderId="14" xfId="0" applyNumberFormat="1" applyFont="1" applyFill="1" applyBorder="1" applyAlignment="1">
      <alignment horizontal="left" vertical="center"/>
    </xf>
    <xf numFmtId="1" fontId="18" fillId="89" borderId="1" xfId="0" applyNumberFormat="1" applyFont="1" applyFill="1" applyBorder="1" applyAlignment="1">
      <alignment horizontal="left" vertical="center"/>
    </xf>
    <xf numFmtId="1" fontId="18" fillId="89" borderId="14" xfId="0" applyNumberFormat="1" applyFont="1" applyFill="1" applyBorder="1" applyAlignment="1">
      <alignment horizontal="left" vertical="center"/>
    </xf>
    <xf numFmtId="1" fontId="18" fillId="90" borderId="1" xfId="0" applyNumberFormat="1" applyFont="1" applyFill="1" applyBorder="1" applyAlignment="1">
      <alignment horizontal="left" vertical="center"/>
    </xf>
    <xf numFmtId="1" fontId="18" fillId="90" borderId="14" xfId="0" applyNumberFormat="1" applyFont="1" applyFill="1" applyBorder="1" applyAlignment="1">
      <alignment horizontal="left" vertical="center"/>
    </xf>
    <xf numFmtId="1" fontId="18" fillId="91" borderId="1" xfId="0" applyNumberFormat="1" applyFont="1" applyFill="1" applyBorder="1" applyAlignment="1">
      <alignment horizontal="left" vertical="center"/>
    </xf>
    <xf numFmtId="1" fontId="18" fillId="91" borderId="14" xfId="0" applyNumberFormat="1" applyFont="1" applyFill="1" applyBorder="1" applyAlignment="1">
      <alignment horizontal="left" vertical="center"/>
    </xf>
    <xf numFmtId="1" fontId="18" fillId="92" borderId="1" xfId="0" applyNumberFormat="1" applyFont="1" applyFill="1" applyBorder="1" applyAlignment="1">
      <alignment horizontal="left" vertical="center"/>
    </xf>
    <xf numFmtId="1" fontId="18" fillId="92" borderId="14" xfId="0" applyNumberFormat="1" applyFont="1" applyFill="1" applyBorder="1" applyAlignment="1">
      <alignment horizontal="left" vertical="center"/>
    </xf>
    <xf numFmtId="1" fontId="18" fillId="93" borderId="1" xfId="0" applyNumberFormat="1" applyFont="1" applyFill="1" applyBorder="1" applyAlignment="1">
      <alignment horizontal="left" vertical="center"/>
    </xf>
    <xf numFmtId="1" fontId="18" fillId="93" borderId="14" xfId="0" applyNumberFormat="1" applyFont="1" applyFill="1" applyBorder="1" applyAlignment="1">
      <alignment horizontal="left" vertical="center"/>
    </xf>
    <xf numFmtId="1" fontId="27" fillId="94" borderId="1" xfId="0" applyNumberFormat="1" applyFont="1" applyFill="1" applyBorder="1" applyAlignment="1">
      <alignment horizontal="left" vertical="center"/>
    </xf>
    <xf numFmtId="1" fontId="27" fillId="94" borderId="14" xfId="0" applyNumberFormat="1" applyFont="1" applyFill="1" applyBorder="1" applyAlignment="1">
      <alignment horizontal="left" vertical="center"/>
    </xf>
    <xf numFmtId="1" fontId="18" fillId="95" borderId="1" xfId="0" applyNumberFormat="1" applyFont="1" applyFill="1" applyBorder="1" applyAlignment="1">
      <alignment horizontal="left" vertical="center"/>
    </xf>
    <xf numFmtId="1" fontId="18" fillId="95" borderId="14" xfId="0" applyNumberFormat="1" applyFont="1" applyFill="1" applyBorder="1" applyAlignment="1">
      <alignment horizontal="left" vertical="center"/>
    </xf>
    <xf numFmtId="1" fontId="18" fillId="96" borderId="1" xfId="0" applyNumberFormat="1" applyFont="1" applyFill="1" applyBorder="1" applyAlignment="1">
      <alignment horizontal="left" vertical="center"/>
    </xf>
    <xf numFmtId="1" fontId="18" fillId="96" borderId="14" xfId="0" applyNumberFormat="1" applyFont="1" applyFill="1" applyBorder="1" applyAlignment="1">
      <alignment horizontal="left" vertical="center"/>
    </xf>
    <xf numFmtId="1" fontId="18" fillId="97" borderId="1" xfId="0" applyNumberFormat="1" applyFont="1" applyFill="1" applyBorder="1" applyAlignment="1">
      <alignment horizontal="left" vertical="center"/>
    </xf>
    <xf numFmtId="1" fontId="18" fillId="97" borderId="14" xfId="0" applyNumberFormat="1" applyFont="1" applyFill="1" applyBorder="1" applyAlignment="1">
      <alignment horizontal="left" vertical="center"/>
    </xf>
    <xf numFmtId="1" fontId="18" fillId="98" borderId="1" xfId="0" applyNumberFormat="1" applyFont="1" applyFill="1" applyBorder="1" applyAlignment="1">
      <alignment horizontal="left" vertical="center"/>
    </xf>
    <xf numFmtId="1" fontId="18" fillId="98" borderId="14" xfId="0" applyNumberFormat="1" applyFont="1" applyFill="1" applyBorder="1" applyAlignment="1">
      <alignment horizontal="left" vertical="center"/>
    </xf>
    <xf numFmtId="1" fontId="18" fillId="99" borderId="1" xfId="0" applyNumberFormat="1" applyFont="1" applyFill="1" applyBorder="1" applyAlignment="1">
      <alignment horizontal="left" vertical="center"/>
    </xf>
    <xf numFmtId="1" fontId="18" fillId="99" borderId="14" xfId="0" applyNumberFormat="1" applyFont="1" applyFill="1" applyBorder="1" applyAlignment="1">
      <alignment horizontal="left" vertical="center"/>
    </xf>
    <xf numFmtId="1" fontId="18" fillId="100" borderId="1" xfId="0" applyNumberFormat="1" applyFont="1" applyFill="1" applyBorder="1" applyAlignment="1">
      <alignment horizontal="left" vertical="center"/>
    </xf>
    <xf numFmtId="1" fontId="18" fillId="100" borderId="14" xfId="0" applyNumberFormat="1" applyFont="1" applyFill="1" applyBorder="1" applyAlignment="1">
      <alignment horizontal="left" vertical="center"/>
    </xf>
    <xf numFmtId="1" fontId="18" fillId="101" borderId="1" xfId="0" applyNumberFormat="1" applyFont="1" applyFill="1" applyBorder="1" applyAlignment="1">
      <alignment horizontal="left" vertical="center"/>
    </xf>
    <xf numFmtId="1" fontId="18" fillId="101" borderId="14" xfId="0" applyNumberFormat="1" applyFont="1" applyFill="1" applyBorder="1" applyAlignment="1">
      <alignment horizontal="left" vertical="center"/>
    </xf>
    <xf numFmtId="1" fontId="18" fillId="102" borderId="1" xfId="0" applyNumberFormat="1" applyFont="1" applyFill="1" applyBorder="1" applyAlignment="1">
      <alignment horizontal="left" vertical="center"/>
    </xf>
    <xf numFmtId="1" fontId="18" fillId="102" borderId="14" xfId="0" applyNumberFormat="1" applyFont="1" applyFill="1" applyBorder="1" applyAlignment="1">
      <alignment horizontal="left" vertical="center"/>
    </xf>
    <xf numFmtId="1" fontId="18" fillId="103" borderId="1" xfId="0" applyNumberFormat="1" applyFont="1" applyFill="1" applyBorder="1" applyAlignment="1">
      <alignment horizontal="left" vertical="center"/>
    </xf>
    <xf numFmtId="1" fontId="18" fillId="103" borderId="14" xfId="0" applyNumberFormat="1" applyFont="1" applyFill="1" applyBorder="1" applyAlignment="1">
      <alignment horizontal="left" vertical="center"/>
    </xf>
    <xf numFmtId="1" fontId="18" fillId="104" borderId="1" xfId="0" applyNumberFormat="1" applyFont="1" applyFill="1" applyBorder="1" applyAlignment="1">
      <alignment horizontal="left" vertical="center"/>
    </xf>
    <xf numFmtId="1" fontId="18" fillId="104" borderId="14" xfId="0" applyNumberFormat="1" applyFont="1" applyFill="1" applyBorder="1" applyAlignment="1">
      <alignment horizontal="left" vertical="center"/>
    </xf>
    <xf numFmtId="1" fontId="18" fillId="105" borderId="1" xfId="0" applyNumberFormat="1" applyFont="1" applyFill="1" applyBorder="1" applyAlignment="1">
      <alignment horizontal="left" vertical="center"/>
    </xf>
    <xf numFmtId="1" fontId="18" fillId="105" borderId="14" xfId="0" applyNumberFormat="1" applyFont="1" applyFill="1" applyBorder="1" applyAlignment="1">
      <alignment horizontal="left" vertical="center"/>
    </xf>
    <xf numFmtId="1" fontId="18" fillId="106" borderId="1" xfId="0" applyNumberFormat="1" applyFont="1" applyFill="1" applyBorder="1" applyAlignment="1">
      <alignment horizontal="left" vertical="center"/>
    </xf>
    <xf numFmtId="1" fontId="18" fillId="106" borderId="14" xfId="0" applyNumberFormat="1" applyFont="1" applyFill="1" applyBorder="1" applyAlignment="1">
      <alignment horizontal="left" vertical="center"/>
    </xf>
    <xf numFmtId="1" fontId="18" fillId="107" borderId="1" xfId="0" applyNumberFormat="1" applyFont="1" applyFill="1" applyBorder="1" applyAlignment="1">
      <alignment horizontal="left" vertical="center"/>
    </xf>
    <xf numFmtId="1" fontId="18" fillId="107" borderId="14" xfId="0" applyNumberFormat="1" applyFont="1" applyFill="1" applyBorder="1" applyAlignment="1">
      <alignment horizontal="left" vertical="center"/>
    </xf>
    <xf numFmtId="1" fontId="18" fillId="108" borderId="1" xfId="0" applyNumberFormat="1" applyFont="1" applyFill="1" applyBorder="1" applyAlignment="1">
      <alignment horizontal="left" vertical="center"/>
    </xf>
    <xf numFmtId="1" fontId="18" fillId="108" borderId="14" xfId="0" applyNumberFormat="1" applyFont="1" applyFill="1" applyBorder="1" applyAlignment="1">
      <alignment horizontal="left" vertical="center"/>
    </xf>
    <xf numFmtId="1" fontId="18" fillId="109" borderId="1" xfId="0" applyNumberFormat="1" applyFont="1" applyFill="1" applyBorder="1" applyAlignment="1">
      <alignment horizontal="left" vertical="center"/>
    </xf>
    <xf numFmtId="1" fontId="18" fillId="109" borderId="14" xfId="0" applyNumberFormat="1" applyFont="1" applyFill="1" applyBorder="1" applyAlignment="1">
      <alignment horizontal="left" vertical="center"/>
    </xf>
    <xf numFmtId="1" fontId="18" fillId="110" borderId="1" xfId="0" applyNumberFormat="1" applyFont="1" applyFill="1" applyBorder="1" applyAlignment="1">
      <alignment horizontal="left" vertical="center"/>
    </xf>
    <xf numFmtId="1" fontId="18" fillId="110" borderId="14" xfId="0" applyNumberFormat="1" applyFont="1" applyFill="1" applyBorder="1" applyAlignment="1">
      <alignment horizontal="left" vertical="center"/>
    </xf>
    <xf numFmtId="1" fontId="18" fillId="111" borderId="1" xfId="0" applyNumberFormat="1" applyFont="1" applyFill="1" applyBorder="1" applyAlignment="1">
      <alignment horizontal="left" vertical="center"/>
    </xf>
    <xf numFmtId="1" fontId="18" fillId="111" borderId="14" xfId="0" applyNumberFormat="1" applyFont="1" applyFill="1" applyBorder="1" applyAlignment="1">
      <alignment horizontal="left" vertical="center"/>
    </xf>
    <xf numFmtId="1" fontId="18" fillId="112" borderId="1" xfId="0" applyNumberFormat="1" applyFont="1" applyFill="1" applyBorder="1" applyAlignment="1">
      <alignment horizontal="left" vertical="center"/>
    </xf>
    <xf numFmtId="1" fontId="18" fillId="112" borderId="14" xfId="0" applyNumberFormat="1" applyFont="1" applyFill="1" applyBorder="1" applyAlignment="1">
      <alignment horizontal="left" vertical="center"/>
    </xf>
    <xf numFmtId="1" fontId="18" fillId="113" borderId="1" xfId="0" applyNumberFormat="1" applyFont="1" applyFill="1" applyBorder="1" applyAlignment="1">
      <alignment horizontal="left" vertical="center"/>
    </xf>
    <xf numFmtId="1" fontId="18" fillId="113" borderId="14" xfId="0" applyNumberFormat="1" applyFont="1" applyFill="1" applyBorder="1" applyAlignment="1">
      <alignment horizontal="left" vertical="center"/>
    </xf>
    <xf numFmtId="1" fontId="18" fillId="114" borderId="1" xfId="0" applyNumberFormat="1" applyFont="1" applyFill="1" applyBorder="1" applyAlignment="1">
      <alignment horizontal="left" vertical="center"/>
    </xf>
    <xf numFmtId="1" fontId="18" fillId="114" borderId="14" xfId="0" applyNumberFormat="1" applyFont="1" applyFill="1" applyBorder="1" applyAlignment="1">
      <alignment horizontal="left" vertical="center"/>
    </xf>
    <xf numFmtId="1" fontId="18" fillId="115" borderId="1" xfId="0" applyNumberFormat="1" applyFont="1" applyFill="1" applyBorder="1" applyAlignment="1">
      <alignment horizontal="left" vertical="center"/>
    </xf>
    <xf numFmtId="1" fontId="18" fillId="115" borderId="14" xfId="0" applyNumberFormat="1" applyFont="1" applyFill="1" applyBorder="1" applyAlignment="1">
      <alignment horizontal="left" vertical="center"/>
    </xf>
    <xf numFmtId="1" fontId="27" fillId="116" borderId="1" xfId="0" applyNumberFormat="1" applyFont="1" applyFill="1" applyBorder="1" applyAlignment="1">
      <alignment horizontal="left" vertical="center"/>
    </xf>
    <xf numFmtId="1" fontId="27" fillId="116" borderId="14" xfId="0" applyNumberFormat="1" applyFont="1" applyFill="1" applyBorder="1" applyAlignment="1">
      <alignment horizontal="left" vertical="center"/>
    </xf>
    <xf numFmtId="1" fontId="27" fillId="117" borderId="1" xfId="0" applyNumberFormat="1" applyFont="1" applyFill="1" applyBorder="1" applyAlignment="1">
      <alignment horizontal="left" vertical="center"/>
    </xf>
    <xf numFmtId="1" fontId="27" fillId="117" borderId="14" xfId="0" applyNumberFormat="1" applyFont="1" applyFill="1" applyBorder="1" applyAlignment="1">
      <alignment horizontal="left" vertical="center"/>
    </xf>
    <xf numFmtId="1" fontId="18" fillId="118" borderId="1" xfId="0" applyNumberFormat="1" applyFont="1" applyFill="1" applyBorder="1" applyAlignment="1">
      <alignment horizontal="left" vertical="center"/>
    </xf>
    <xf numFmtId="1" fontId="18" fillId="118" borderId="14" xfId="0" applyNumberFormat="1" applyFont="1" applyFill="1" applyBorder="1" applyAlignment="1">
      <alignment horizontal="left" vertical="center"/>
    </xf>
    <xf numFmtId="1" fontId="18" fillId="119" borderId="1" xfId="0" applyNumberFormat="1" applyFont="1" applyFill="1" applyBorder="1" applyAlignment="1">
      <alignment horizontal="left" vertical="center"/>
    </xf>
    <xf numFmtId="1" fontId="18" fillId="119" borderId="14" xfId="0" applyNumberFormat="1" applyFont="1" applyFill="1" applyBorder="1" applyAlignment="1">
      <alignment horizontal="left" vertical="center"/>
    </xf>
    <xf numFmtId="1" fontId="18" fillId="120" borderId="1" xfId="0" applyNumberFormat="1" applyFont="1" applyFill="1" applyBorder="1" applyAlignment="1">
      <alignment horizontal="left" vertical="center"/>
    </xf>
    <xf numFmtId="1" fontId="18" fillId="120" borderId="14" xfId="0" applyNumberFormat="1" applyFont="1" applyFill="1" applyBorder="1" applyAlignment="1">
      <alignment horizontal="left" vertical="center"/>
    </xf>
    <xf numFmtId="1" fontId="18" fillId="121" borderId="1" xfId="0" applyNumberFormat="1" applyFont="1" applyFill="1" applyBorder="1" applyAlignment="1">
      <alignment horizontal="left" vertical="center"/>
    </xf>
    <xf numFmtId="1" fontId="18" fillId="121" borderId="14" xfId="0" applyNumberFormat="1" applyFont="1" applyFill="1" applyBorder="1" applyAlignment="1">
      <alignment horizontal="left" vertical="center"/>
    </xf>
    <xf numFmtId="1" fontId="18" fillId="122" borderId="1" xfId="0" applyNumberFormat="1" applyFont="1" applyFill="1" applyBorder="1" applyAlignment="1">
      <alignment horizontal="left" vertical="center"/>
    </xf>
    <xf numFmtId="1" fontId="18" fillId="122" borderId="14" xfId="0" applyNumberFormat="1" applyFont="1" applyFill="1" applyBorder="1" applyAlignment="1">
      <alignment horizontal="left" vertical="center"/>
    </xf>
    <xf numFmtId="1" fontId="18" fillId="123" borderId="1" xfId="0" applyNumberFormat="1" applyFont="1" applyFill="1" applyBorder="1" applyAlignment="1">
      <alignment horizontal="left" vertical="center"/>
    </xf>
    <xf numFmtId="1" fontId="18" fillId="123" borderId="14" xfId="0" applyNumberFormat="1" applyFont="1" applyFill="1" applyBorder="1" applyAlignment="1">
      <alignment horizontal="left" vertical="center"/>
    </xf>
    <xf numFmtId="1" fontId="27" fillId="124" borderId="1" xfId="0" applyNumberFormat="1" applyFont="1" applyFill="1" applyBorder="1" applyAlignment="1">
      <alignment horizontal="left" vertical="center"/>
    </xf>
    <xf numFmtId="1" fontId="27" fillId="124" borderId="14" xfId="0" applyNumberFormat="1" applyFont="1" applyFill="1" applyBorder="1" applyAlignment="1">
      <alignment horizontal="left" vertical="center"/>
    </xf>
    <xf numFmtId="1" fontId="18" fillId="125" borderId="1" xfId="0" applyNumberFormat="1" applyFont="1" applyFill="1" applyBorder="1" applyAlignment="1">
      <alignment horizontal="left" vertical="center"/>
    </xf>
    <xf numFmtId="1" fontId="18" fillId="125" borderId="14" xfId="0" applyNumberFormat="1" applyFont="1" applyFill="1" applyBorder="1" applyAlignment="1">
      <alignment horizontal="left" vertical="center"/>
    </xf>
    <xf numFmtId="1" fontId="18" fillId="126" borderId="1" xfId="0" applyNumberFormat="1" applyFont="1" applyFill="1" applyBorder="1" applyAlignment="1">
      <alignment horizontal="left" vertical="center"/>
    </xf>
    <xf numFmtId="1" fontId="18" fillId="126" borderId="14" xfId="0" applyNumberFormat="1" applyFont="1" applyFill="1" applyBorder="1" applyAlignment="1">
      <alignment horizontal="left" vertical="center"/>
    </xf>
    <xf numFmtId="1" fontId="18" fillId="127" borderId="1" xfId="0" applyNumberFormat="1" applyFont="1" applyFill="1" applyBorder="1" applyAlignment="1">
      <alignment horizontal="left" vertical="center"/>
    </xf>
    <xf numFmtId="1" fontId="18" fillId="127" borderId="14" xfId="0" applyNumberFormat="1" applyFont="1" applyFill="1" applyBorder="1" applyAlignment="1">
      <alignment horizontal="left" vertical="center"/>
    </xf>
    <xf numFmtId="1" fontId="18" fillId="128" borderId="1" xfId="0" applyNumberFormat="1" applyFont="1" applyFill="1" applyBorder="1" applyAlignment="1">
      <alignment horizontal="left" vertical="center"/>
    </xf>
    <xf numFmtId="1" fontId="18" fillId="128" borderId="14" xfId="0" applyNumberFormat="1" applyFont="1" applyFill="1" applyBorder="1" applyAlignment="1">
      <alignment horizontal="left" vertical="center"/>
    </xf>
    <xf numFmtId="1" fontId="18" fillId="129" borderId="1" xfId="0" applyNumberFormat="1" applyFont="1" applyFill="1" applyBorder="1" applyAlignment="1">
      <alignment horizontal="left" vertical="center"/>
    </xf>
    <xf numFmtId="1" fontId="18" fillId="129" borderId="14" xfId="0" applyNumberFormat="1" applyFont="1" applyFill="1" applyBorder="1" applyAlignment="1">
      <alignment horizontal="left" vertical="center"/>
    </xf>
    <xf numFmtId="1" fontId="18" fillId="130" borderId="1" xfId="0" applyNumberFormat="1" applyFont="1" applyFill="1" applyBorder="1" applyAlignment="1">
      <alignment horizontal="left" vertical="center"/>
    </xf>
    <xf numFmtId="1" fontId="18" fillId="130" borderId="14" xfId="0" applyNumberFormat="1" applyFont="1" applyFill="1" applyBorder="1" applyAlignment="1">
      <alignment horizontal="left" vertical="center"/>
    </xf>
    <xf numFmtId="1" fontId="18" fillId="131" borderId="1" xfId="0" applyNumberFormat="1" applyFont="1" applyFill="1" applyBorder="1" applyAlignment="1">
      <alignment horizontal="left" vertical="center"/>
    </xf>
    <xf numFmtId="1" fontId="18" fillId="131" borderId="14" xfId="0" applyNumberFormat="1" applyFont="1" applyFill="1" applyBorder="1" applyAlignment="1">
      <alignment horizontal="left" vertical="center"/>
    </xf>
    <xf numFmtId="1" fontId="18" fillId="132" borderId="1" xfId="0" applyNumberFormat="1" applyFont="1" applyFill="1" applyBorder="1" applyAlignment="1">
      <alignment horizontal="left" vertical="center"/>
    </xf>
    <xf numFmtId="1" fontId="18" fillId="132" borderId="14" xfId="0" applyNumberFormat="1" applyFont="1" applyFill="1" applyBorder="1" applyAlignment="1">
      <alignment horizontal="left" vertical="center"/>
    </xf>
    <xf numFmtId="1" fontId="18" fillId="133" borderId="1" xfId="0" applyNumberFormat="1" applyFont="1" applyFill="1" applyBorder="1" applyAlignment="1">
      <alignment horizontal="left" vertical="center"/>
    </xf>
    <xf numFmtId="1" fontId="18" fillId="133" borderId="14" xfId="0" applyNumberFormat="1" applyFont="1" applyFill="1" applyBorder="1" applyAlignment="1">
      <alignment horizontal="left" vertical="center"/>
    </xf>
    <xf numFmtId="1" fontId="18" fillId="134" borderId="1" xfId="0" applyNumberFormat="1" applyFont="1" applyFill="1" applyBorder="1" applyAlignment="1">
      <alignment horizontal="left" vertical="center"/>
    </xf>
    <xf numFmtId="1" fontId="18" fillId="134" borderId="14" xfId="0" applyNumberFormat="1" applyFont="1" applyFill="1" applyBorder="1" applyAlignment="1">
      <alignment horizontal="left" vertical="center"/>
    </xf>
    <xf numFmtId="1" fontId="18" fillId="135" borderId="1" xfId="0" applyNumberFormat="1" applyFont="1" applyFill="1" applyBorder="1" applyAlignment="1">
      <alignment horizontal="left" vertical="center"/>
    </xf>
    <xf numFmtId="1" fontId="18" fillId="135" borderId="14" xfId="0" applyNumberFormat="1" applyFont="1" applyFill="1" applyBorder="1" applyAlignment="1">
      <alignment horizontal="left" vertical="center"/>
    </xf>
    <xf numFmtId="1" fontId="18" fillId="136" borderId="1" xfId="0" applyNumberFormat="1" applyFont="1" applyFill="1" applyBorder="1" applyAlignment="1">
      <alignment horizontal="left" vertical="center"/>
    </xf>
    <xf numFmtId="1" fontId="18" fillId="136" borderId="14" xfId="0" applyNumberFormat="1" applyFont="1" applyFill="1" applyBorder="1" applyAlignment="1">
      <alignment horizontal="left" vertical="center"/>
    </xf>
    <xf numFmtId="1" fontId="18" fillId="137" borderId="1" xfId="0" applyNumberFormat="1" applyFont="1" applyFill="1" applyBorder="1" applyAlignment="1">
      <alignment horizontal="left" vertical="center"/>
    </xf>
    <xf numFmtId="1" fontId="18" fillId="137" borderId="14" xfId="0" applyNumberFormat="1" applyFont="1" applyFill="1" applyBorder="1" applyAlignment="1">
      <alignment horizontal="left" vertical="center"/>
    </xf>
    <xf numFmtId="1" fontId="18" fillId="138" borderId="1" xfId="0" applyNumberFormat="1" applyFont="1" applyFill="1" applyBorder="1" applyAlignment="1">
      <alignment horizontal="left" vertical="center"/>
    </xf>
    <xf numFmtId="1" fontId="18" fillId="138" borderId="14" xfId="0" applyNumberFormat="1" applyFont="1" applyFill="1" applyBorder="1" applyAlignment="1">
      <alignment horizontal="left" vertical="center"/>
    </xf>
    <xf numFmtId="1" fontId="18" fillId="139" borderId="1" xfId="0" applyNumberFormat="1" applyFont="1" applyFill="1" applyBorder="1" applyAlignment="1">
      <alignment horizontal="left" vertical="center"/>
    </xf>
    <xf numFmtId="1" fontId="18" fillId="139" borderId="14" xfId="0" applyNumberFormat="1" applyFont="1" applyFill="1" applyBorder="1" applyAlignment="1">
      <alignment horizontal="left" vertical="center"/>
    </xf>
    <xf numFmtId="1" fontId="27" fillId="140" borderId="1" xfId="0" applyNumberFormat="1" applyFont="1" applyFill="1" applyBorder="1" applyAlignment="1">
      <alignment horizontal="left" vertical="center"/>
    </xf>
    <xf numFmtId="1" fontId="27" fillId="140" borderId="14" xfId="0" applyNumberFormat="1" applyFont="1" applyFill="1" applyBorder="1" applyAlignment="1">
      <alignment horizontal="left" vertical="center"/>
    </xf>
    <xf numFmtId="1" fontId="18" fillId="141" borderId="1" xfId="0" applyNumberFormat="1" applyFont="1" applyFill="1" applyBorder="1" applyAlignment="1">
      <alignment horizontal="left" vertical="center"/>
    </xf>
    <xf numFmtId="1" fontId="18" fillId="141" borderId="14" xfId="0" applyNumberFormat="1" applyFont="1" applyFill="1" applyBorder="1" applyAlignment="1">
      <alignment horizontal="left" vertical="center"/>
    </xf>
    <xf numFmtId="1" fontId="18" fillId="142" borderId="1" xfId="0" applyNumberFormat="1" applyFont="1" applyFill="1" applyBorder="1" applyAlignment="1">
      <alignment horizontal="left" vertical="center"/>
    </xf>
    <xf numFmtId="1" fontId="18" fillId="142" borderId="14" xfId="0" applyNumberFormat="1" applyFont="1" applyFill="1" applyBorder="1" applyAlignment="1">
      <alignment horizontal="left" vertical="center"/>
    </xf>
    <xf numFmtId="1" fontId="18" fillId="143" borderId="1" xfId="0" applyNumberFormat="1" applyFont="1" applyFill="1" applyBorder="1" applyAlignment="1">
      <alignment horizontal="left" vertical="center"/>
    </xf>
    <xf numFmtId="1" fontId="18" fillId="143" borderId="14" xfId="0" applyNumberFormat="1" applyFont="1" applyFill="1" applyBorder="1" applyAlignment="1">
      <alignment horizontal="left" vertical="center"/>
    </xf>
    <xf numFmtId="1" fontId="18" fillId="144" borderId="1" xfId="0" applyNumberFormat="1" applyFont="1" applyFill="1" applyBorder="1" applyAlignment="1">
      <alignment horizontal="left" vertical="center"/>
    </xf>
    <xf numFmtId="1" fontId="18" fillId="144" borderId="14" xfId="0" applyNumberFormat="1" applyFont="1" applyFill="1" applyBorder="1" applyAlignment="1">
      <alignment horizontal="left" vertical="center"/>
    </xf>
    <xf numFmtId="1" fontId="18" fillId="145" borderId="1" xfId="0" applyNumberFormat="1" applyFont="1" applyFill="1" applyBorder="1" applyAlignment="1">
      <alignment horizontal="left" vertical="center"/>
    </xf>
    <xf numFmtId="1" fontId="18" fillId="145" borderId="14" xfId="0" applyNumberFormat="1" applyFont="1" applyFill="1" applyBorder="1" applyAlignment="1">
      <alignment horizontal="left" vertical="center"/>
    </xf>
    <xf numFmtId="1" fontId="18" fillId="146" borderId="1" xfId="0" applyNumberFormat="1" applyFont="1" applyFill="1" applyBorder="1" applyAlignment="1">
      <alignment horizontal="left" vertical="center"/>
    </xf>
    <xf numFmtId="1" fontId="18" fillId="146" borderId="14" xfId="0" applyNumberFormat="1" applyFont="1" applyFill="1" applyBorder="1" applyAlignment="1">
      <alignment horizontal="left" vertical="center"/>
    </xf>
    <xf numFmtId="1" fontId="18" fillId="147" borderId="1" xfId="0" applyNumberFormat="1" applyFont="1" applyFill="1" applyBorder="1" applyAlignment="1">
      <alignment horizontal="left" vertical="center"/>
    </xf>
    <xf numFmtId="1" fontId="18" fillId="147" borderId="14" xfId="0" applyNumberFormat="1" applyFont="1" applyFill="1" applyBorder="1" applyAlignment="1">
      <alignment horizontal="left" vertical="center"/>
    </xf>
    <xf numFmtId="1" fontId="27" fillId="148" borderId="1" xfId="0" applyNumberFormat="1" applyFont="1" applyFill="1" applyBorder="1" applyAlignment="1">
      <alignment horizontal="left" vertical="center"/>
    </xf>
    <xf numFmtId="1" fontId="27" fillId="148" borderId="14" xfId="0" applyNumberFormat="1" applyFont="1" applyFill="1" applyBorder="1" applyAlignment="1">
      <alignment horizontal="left" vertical="center"/>
    </xf>
    <xf numFmtId="1" fontId="27" fillId="149" borderId="1" xfId="0" applyNumberFormat="1" applyFont="1" applyFill="1" applyBorder="1" applyAlignment="1">
      <alignment horizontal="left" vertical="center"/>
    </xf>
    <xf numFmtId="1" fontId="27" fillId="149" borderId="14" xfId="0" applyNumberFormat="1" applyFont="1" applyFill="1" applyBorder="1" applyAlignment="1">
      <alignment horizontal="left" vertical="center"/>
    </xf>
    <xf numFmtId="1" fontId="18" fillId="150" borderId="1" xfId="0" applyNumberFormat="1" applyFont="1" applyFill="1" applyBorder="1" applyAlignment="1">
      <alignment horizontal="left" vertical="center"/>
    </xf>
    <xf numFmtId="1" fontId="18" fillId="150" borderId="14" xfId="0" applyNumberFormat="1" applyFont="1" applyFill="1" applyBorder="1" applyAlignment="1">
      <alignment horizontal="left" vertical="center"/>
    </xf>
    <xf numFmtId="1" fontId="18" fillId="151" borderId="1" xfId="0" applyNumberFormat="1" applyFont="1" applyFill="1" applyBorder="1" applyAlignment="1">
      <alignment horizontal="left" vertical="center"/>
    </xf>
    <xf numFmtId="1" fontId="18" fillId="151" borderId="14" xfId="0" applyNumberFormat="1" applyFont="1" applyFill="1" applyBorder="1" applyAlignment="1">
      <alignment horizontal="left" vertical="center"/>
    </xf>
    <xf numFmtId="1" fontId="18" fillId="152" borderId="1" xfId="0" applyNumberFormat="1" applyFont="1" applyFill="1" applyBorder="1" applyAlignment="1">
      <alignment horizontal="left" vertical="center"/>
    </xf>
    <xf numFmtId="1" fontId="18" fillId="152" borderId="14" xfId="0" applyNumberFormat="1" applyFont="1" applyFill="1" applyBorder="1" applyAlignment="1">
      <alignment horizontal="left" vertical="center"/>
    </xf>
    <xf numFmtId="1" fontId="18" fillId="153" borderId="1" xfId="0" applyNumberFormat="1" applyFont="1" applyFill="1" applyBorder="1" applyAlignment="1">
      <alignment horizontal="left" vertical="center"/>
    </xf>
    <xf numFmtId="1" fontId="18" fillId="153" borderId="14" xfId="0" applyNumberFormat="1" applyFont="1" applyFill="1" applyBorder="1" applyAlignment="1">
      <alignment horizontal="left" vertical="center"/>
    </xf>
    <xf numFmtId="1" fontId="18" fillId="154" borderId="1" xfId="0" applyNumberFormat="1" applyFont="1" applyFill="1" applyBorder="1" applyAlignment="1">
      <alignment horizontal="left" vertical="center"/>
    </xf>
    <xf numFmtId="1" fontId="18" fillId="154" borderId="14" xfId="0" applyNumberFormat="1" applyFont="1" applyFill="1" applyBorder="1" applyAlignment="1">
      <alignment horizontal="left" vertical="center"/>
    </xf>
    <xf numFmtId="1" fontId="18" fillId="155" borderId="1" xfId="0" applyNumberFormat="1" applyFont="1" applyFill="1" applyBorder="1" applyAlignment="1">
      <alignment horizontal="left" vertical="center"/>
    </xf>
    <xf numFmtId="1" fontId="18" fillId="155" borderId="14" xfId="0" applyNumberFormat="1" applyFont="1" applyFill="1" applyBorder="1" applyAlignment="1">
      <alignment horizontal="left" vertical="center"/>
    </xf>
    <xf numFmtId="1" fontId="18" fillId="156" borderId="1" xfId="0" applyNumberFormat="1" applyFont="1" applyFill="1" applyBorder="1" applyAlignment="1">
      <alignment horizontal="left" vertical="center"/>
    </xf>
    <xf numFmtId="1" fontId="18" fillId="156" borderId="14" xfId="0" applyNumberFormat="1" applyFont="1" applyFill="1" applyBorder="1" applyAlignment="1">
      <alignment horizontal="left" vertical="center"/>
    </xf>
    <xf numFmtId="1" fontId="18" fillId="157" borderId="1" xfId="0" applyNumberFormat="1" applyFont="1" applyFill="1" applyBorder="1" applyAlignment="1">
      <alignment horizontal="left" vertical="center"/>
    </xf>
    <xf numFmtId="1" fontId="18" fillId="157" borderId="14" xfId="0" applyNumberFormat="1" applyFont="1" applyFill="1" applyBorder="1" applyAlignment="1">
      <alignment horizontal="left" vertical="center"/>
    </xf>
    <xf numFmtId="1" fontId="18" fillId="158" borderId="1" xfId="0" applyNumberFormat="1" applyFont="1" applyFill="1" applyBorder="1" applyAlignment="1">
      <alignment horizontal="left" vertical="center"/>
    </xf>
    <xf numFmtId="1" fontId="18" fillId="158" borderId="14" xfId="0" applyNumberFormat="1" applyFont="1" applyFill="1" applyBorder="1" applyAlignment="1">
      <alignment horizontal="left" vertical="center"/>
    </xf>
    <xf numFmtId="1" fontId="27" fillId="159" borderId="1" xfId="0" applyNumberFormat="1" applyFont="1" applyFill="1" applyBorder="1" applyAlignment="1">
      <alignment horizontal="left" vertical="center"/>
    </xf>
    <xf numFmtId="1" fontId="27" fillId="159" borderId="14" xfId="0" applyNumberFormat="1" applyFont="1" applyFill="1" applyBorder="1" applyAlignment="1">
      <alignment horizontal="left" vertical="center"/>
    </xf>
    <xf numFmtId="1" fontId="27" fillId="160" borderId="1" xfId="0" applyNumberFormat="1" applyFont="1" applyFill="1" applyBorder="1" applyAlignment="1">
      <alignment horizontal="left" vertical="center"/>
    </xf>
    <xf numFmtId="1" fontId="27" fillId="160" borderId="14" xfId="0" applyNumberFormat="1" applyFont="1" applyFill="1" applyBorder="1" applyAlignment="1">
      <alignment horizontal="left" vertical="center"/>
    </xf>
    <xf numFmtId="1" fontId="18" fillId="161" borderId="1" xfId="0" applyNumberFormat="1" applyFont="1" applyFill="1" applyBorder="1" applyAlignment="1">
      <alignment horizontal="left" vertical="center"/>
    </xf>
    <xf numFmtId="1" fontId="18" fillId="161" borderId="14" xfId="0" applyNumberFormat="1" applyFont="1" applyFill="1" applyBorder="1" applyAlignment="1">
      <alignment horizontal="left" vertical="center"/>
    </xf>
    <xf numFmtId="1" fontId="18" fillId="162" borderId="1" xfId="0" applyNumberFormat="1" applyFont="1" applyFill="1" applyBorder="1" applyAlignment="1">
      <alignment horizontal="left" vertical="center"/>
    </xf>
    <xf numFmtId="1" fontId="18" fillId="162" borderId="14" xfId="0" applyNumberFormat="1" applyFont="1" applyFill="1" applyBorder="1" applyAlignment="1">
      <alignment horizontal="left" vertical="center"/>
    </xf>
    <xf numFmtId="1" fontId="18" fillId="163" borderId="1" xfId="0" applyNumberFormat="1" applyFont="1" applyFill="1" applyBorder="1" applyAlignment="1">
      <alignment horizontal="left" vertical="center"/>
    </xf>
    <xf numFmtId="1" fontId="18" fillId="163" borderId="14" xfId="0" applyNumberFormat="1" applyFont="1" applyFill="1" applyBorder="1" applyAlignment="1">
      <alignment horizontal="left" vertical="center"/>
    </xf>
    <xf numFmtId="1" fontId="18" fillId="164" borderId="1" xfId="0" applyNumberFormat="1" applyFont="1" applyFill="1" applyBorder="1" applyAlignment="1">
      <alignment horizontal="left" vertical="center"/>
    </xf>
    <xf numFmtId="1" fontId="18" fillId="164" borderId="14" xfId="0" applyNumberFormat="1" applyFont="1" applyFill="1" applyBorder="1" applyAlignment="1">
      <alignment horizontal="left" vertical="center"/>
    </xf>
    <xf numFmtId="1" fontId="18" fillId="165" borderId="1" xfId="0" applyNumberFormat="1" applyFont="1" applyFill="1" applyBorder="1" applyAlignment="1">
      <alignment horizontal="left" vertical="center"/>
    </xf>
    <xf numFmtId="1" fontId="18" fillId="165" borderId="14" xfId="0" applyNumberFormat="1" applyFont="1" applyFill="1" applyBorder="1" applyAlignment="1">
      <alignment horizontal="left" vertical="center"/>
    </xf>
    <xf numFmtId="1" fontId="18" fillId="166" borderId="1" xfId="0" applyNumberFormat="1" applyFont="1" applyFill="1" applyBorder="1" applyAlignment="1">
      <alignment horizontal="left" vertical="center"/>
    </xf>
    <xf numFmtId="1" fontId="18" fillId="166" borderId="14" xfId="0" applyNumberFormat="1" applyFont="1" applyFill="1" applyBorder="1" applyAlignment="1">
      <alignment horizontal="left" vertical="center"/>
    </xf>
    <xf numFmtId="1" fontId="18" fillId="167" borderId="1" xfId="0" applyNumberFormat="1" applyFont="1" applyFill="1" applyBorder="1" applyAlignment="1">
      <alignment horizontal="left" vertical="center"/>
    </xf>
    <xf numFmtId="1" fontId="18" fillId="167" borderId="14" xfId="0" applyNumberFormat="1" applyFont="1" applyFill="1" applyBorder="1" applyAlignment="1">
      <alignment horizontal="left" vertical="center"/>
    </xf>
    <xf numFmtId="1" fontId="18" fillId="168" borderId="1" xfId="0" applyNumberFormat="1" applyFont="1" applyFill="1" applyBorder="1" applyAlignment="1">
      <alignment horizontal="left" vertical="center"/>
    </xf>
    <xf numFmtId="1" fontId="18" fillId="168" borderId="14" xfId="0" applyNumberFormat="1" applyFont="1" applyFill="1" applyBorder="1" applyAlignment="1">
      <alignment horizontal="left" vertical="center"/>
    </xf>
    <xf numFmtId="1" fontId="18" fillId="169" borderId="1" xfId="0" applyNumberFormat="1" applyFont="1" applyFill="1" applyBorder="1" applyAlignment="1">
      <alignment horizontal="left" vertical="center"/>
    </xf>
    <xf numFmtId="1" fontId="18" fillId="169" borderId="14" xfId="0" applyNumberFormat="1" applyFont="1" applyFill="1" applyBorder="1" applyAlignment="1">
      <alignment horizontal="left" vertical="center"/>
    </xf>
    <xf numFmtId="1" fontId="18" fillId="170" borderId="1" xfId="0" applyNumberFormat="1" applyFont="1" applyFill="1" applyBorder="1" applyAlignment="1">
      <alignment horizontal="left" vertical="center"/>
    </xf>
    <xf numFmtId="1" fontId="18" fillId="170" borderId="14" xfId="0" applyNumberFormat="1" applyFont="1" applyFill="1" applyBorder="1" applyAlignment="1">
      <alignment horizontal="left" vertical="center"/>
    </xf>
    <xf numFmtId="1" fontId="18" fillId="171" borderId="1" xfId="0" applyNumberFormat="1" applyFont="1" applyFill="1" applyBorder="1" applyAlignment="1">
      <alignment horizontal="left" vertical="center"/>
    </xf>
    <xf numFmtId="1" fontId="18" fillId="171" borderId="14" xfId="0" applyNumberFormat="1" applyFont="1" applyFill="1" applyBorder="1" applyAlignment="1">
      <alignment horizontal="left" vertical="center"/>
    </xf>
    <xf numFmtId="1" fontId="27" fillId="172" borderId="1" xfId="0" applyNumberFormat="1" applyFont="1" applyFill="1" applyBorder="1" applyAlignment="1">
      <alignment horizontal="left" vertical="center"/>
    </xf>
    <xf numFmtId="1" fontId="27" fillId="172" borderId="14" xfId="0" applyNumberFormat="1" applyFont="1" applyFill="1" applyBorder="1" applyAlignment="1">
      <alignment horizontal="left" vertical="center"/>
    </xf>
    <xf numFmtId="1" fontId="18" fillId="173" borderId="1" xfId="0" applyNumberFormat="1" applyFont="1" applyFill="1" applyBorder="1" applyAlignment="1">
      <alignment horizontal="left" vertical="center"/>
    </xf>
    <xf numFmtId="1" fontId="18" fillId="173" borderId="14" xfId="0" applyNumberFormat="1" applyFont="1" applyFill="1" applyBorder="1" applyAlignment="1">
      <alignment horizontal="left" vertical="center"/>
    </xf>
    <xf numFmtId="1" fontId="18" fillId="174" borderId="1" xfId="0" applyNumberFormat="1" applyFont="1" applyFill="1" applyBorder="1" applyAlignment="1">
      <alignment horizontal="left" vertical="center"/>
    </xf>
    <xf numFmtId="1" fontId="18" fillId="174" borderId="14" xfId="0" applyNumberFormat="1" applyFont="1" applyFill="1" applyBorder="1" applyAlignment="1">
      <alignment horizontal="left" vertical="center"/>
    </xf>
    <xf numFmtId="1" fontId="18" fillId="175" borderId="1" xfId="0" applyNumberFormat="1" applyFont="1" applyFill="1" applyBorder="1" applyAlignment="1">
      <alignment horizontal="left" vertical="center"/>
    </xf>
    <xf numFmtId="1" fontId="18" fillId="175" borderId="14" xfId="0" applyNumberFormat="1" applyFont="1" applyFill="1" applyBorder="1" applyAlignment="1">
      <alignment horizontal="left" vertical="center"/>
    </xf>
    <xf numFmtId="1" fontId="18" fillId="176" borderId="1" xfId="0" applyNumberFormat="1" applyFont="1" applyFill="1" applyBorder="1" applyAlignment="1">
      <alignment horizontal="left" vertical="center"/>
    </xf>
    <xf numFmtId="1" fontId="18" fillId="176" borderId="14" xfId="0" applyNumberFormat="1" applyFont="1" applyFill="1" applyBorder="1" applyAlignment="1">
      <alignment horizontal="left" vertical="center"/>
    </xf>
    <xf numFmtId="1" fontId="18" fillId="177" borderId="1" xfId="0" applyNumberFormat="1" applyFont="1" applyFill="1" applyBorder="1" applyAlignment="1">
      <alignment horizontal="left" vertical="center"/>
    </xf>
    <xf numFmtId="1" fontId="18" fillId="177" borderId="14" xfId="0" applyNumberFormat="1" applyFont="1" applyFill="1" applyBorder="1" applyAlignment="1">
      <alignment horizontal="left" vertical="center"/>
    </xf>
    <xf numFmtId="1" fontId="18" fillId="178" borderId="1" xfId="0" applyNumberFormat="1" applyFont="1" applyFill="1" applyBorder="1" applyAlignment="1">
      <alignment horizontal="left" vertical="center"/>
    </xf>
    <xf numFmtId="1" fontId="18" fillId="178" borderId="14" xfId="0" applyNumberFormat="1" applyFont="1" applyFill="1" applyBorder="1" applyAlignment="1">
      <alignment horizontal="left" vertical="center"/>
    </xf>
    <xf numFmtId="1" fontId="18" fillId="179" borderId="1" xfId="0" applyNumberFormat="1" applyFont="1" applyFill="1" applyBorder="1" applyAlignment="1">
      <alignment horizontal="left" vertical="center"/>
    </xf>
    <xf numFmtId="1" fontId="18" fillId="179" borderId="14" xfId="0" applyNumberFormat="1" applyFont="1" applyFill="1" applyBorder="1" applyAlignment="1">
      <alignment horizontal="left" vertical="center"/>
    </xf>
    <xf numFmtId="1" fontId="18" fillId="180" borderId="1" xfId="0" applyNumberFormat="1" applyFont="1" applyFill="1" applyBorder="1" applyAlignment="1">
      <alignment horizontal="left" vertical="center"/>
    </xf>
    <xf numFmtId="1" fontId="18" fillId="180" borderId="14" xfId="0" applyNumberFormat="1" applyFont="1" applyFill="1" applyBorder="1" applyAlignment="1">
      <alignment horizontal="left" vertical="center"/>
    </xf>
    <xf numFmtId="1" fontId="18" fillId="181" borderId="1" xfId="0" applyNumberFormat="1" applyFont="1" applyFill="1" applyBorder="1" applyAlignment="1">
      <alignment horizontal="left" vertical="center"/>
    </xf>
    <xf numFmtId="1" fontId="18" fillId="181" borderId="14" xfId="0" applyNumberFormat="1" applyFont="1" applyFill="1" applyBorder="1" applyAlignment="1">
      <alignment horizontal="left" vertical="center"/>
    </xf>
    <xf numFmtId="1" fontId="18" fillId="182" borderId="1" xfId="0" applyNumberFormat="1" applyFont="1" applyFill="1" applyBorder="1" applyAlignment="1">
      <alignment horizontal="left" vertical="center"/>
    </xf>
    <xf numFmtId="1" fontId="18" fillId="182" borderId="14" xfId="0" applyNumberFormat="1" applyFont="1" applyFill="1" applyBorder="1" applyAlignment="1">
      <alignment horizontal="left" vertical="center"/>
    </xf>
    <xf numFmtId="1" fontId="18" fillId="183" borderId="1" xfId="0" applyNumberFormat="1" applyFont="1" applyFill="1" applyBorder="1" applyAlignment="1">
      <alignment horizontal="left" vertical="center"/>
    </xf>
    <xf numFmtId="1" fontId="18" fillId="183" borderId="14" xfId="0" applyNumberFormat="1" applyFont="1" applyFill="1" applyBorder="1" applyAlignment="1">
      <alignment horizontal="left" vertical="center"/>
    </xf>
    <xf numFmtId="1" fontId="18" fillId="184" borderId="1" xfId="0" applyNumberFormat="1" applyFont="1" applyFill="1" applyBorder="1" applyAlignment="1">
      <alignment horizontal="left" vertical="center"/>
    </xf>
    <xf numFmtId="1" fontId="18" fillId="184" borderId="14" xfId="0" applyNumberFormat="1" applyFont="1" applyFill="1" applyBorder="1" applyAlignment="1">
      <alignment horizontal="left" vertical="center"/>
    </xf>
    <xf numFmtId="1" fontId="18" fillId="185" borderId="1" xfId="0" applyNumberFormat="1" applyFont="1" applyFill="1" applyBorder="1" applyAlignment="1">
      <alignment horizontal="left" vertical="center"/>
    </xf>
    <xf numFmtId="1" fontId="18" fillId="185" borderId="14" xfId="0" applyNumberFormat="1" applyFont="1" applyFill="1" applyBorder="1" applyAlignment="1">
      <alignment horizontal="left" vertical="center"/>
    </xf>
    <xf numFmtId="1" fontId="18" fillId="186" borderId="1" xfId="0" applyNumberFormat="1" applyFont="1" applyFill="1" applyBorder="1" applyAlignment="1">
      <alignment horizontal="left" vertical="center"/>
    </xf>
    <xf numFmtId="1" fontId="18" fillId="186" borderId="14" xfId="0" applyNumberFormat="1" applyFont="1" applyFill="1" applyBorder="1" applyAlignment="1">
      <alignment horizontal="left" vertical="center"/>
    </xf>
    <xf numFmtId="1" fontId="18" fillId="187" borderId="1" xfId="0" applyNumberFormat="1" applyFont="1" applyFill="1" applyBorder="1" applyAlignment="1">
      <alignment horizontal="left" vertical="center"/>
    </xf>
    <xf numFmtId="1" fontId="18" fillId="187" borderId="14" xfId="0" applyNumberFormat="1" applyFont="1" applyFill="1" applyBorder="1" applyAlignment="1">
      <alignment horizontal="left" vertical="center"/>
    </xf>
    <xf numFmtId="1" fontId="18" fillId="188" borderId="1" xfId="0" applyNumberFormat="1" applyFont="1" applyFill="1" applyBorder="1" applyAlignment="1">
      <alignment horizontal="left" vertical="center"/>
    </xf>
    <xf numFmtId="1" fontId="18" fillId="188" borderId="14" xfId="0" applyNumberFormat="1" applyFont="1" applyFill="1" applyBorder="1" applyAlignment="1">
      <alignment horizontal="left" vertical="center"/>
    </xf>
    <xf numFmtId="1" fontId="18" fillId="189" borderId="1" xfId="0" applyNumberFormat="1" applyFont="1" applyFill="1" applyBorder="1" applyAlignment="1">
      <alignment horizontal="left" vertical="center"/>
    </xf>
    <xf numFmtId="1" fontId="18" fillId="189" borderId="14" xfId="0" applyNumberFormat="1" applyFont="1" applyFill="1" applyBorder="1" applyAlignment="1">
      <alignment horizontal="left" vertical="center"/>
    </xf>
    <xf numFmtId="1" fontId="18" fillId="190" borderId="1" xfId="0" applyNumberFormat="1" applyFont="1" applyFill="1" applyBorder="1" applyAlignment="1">
      <alignment horizontal="left" vertical="center"/>
    </xf>
    <xf numFmtId="1" fontId="18" fillId="190" borderId="14" xfId="0" applyNumberFormat="1" applyFont="1" applyFill="1" applyBorder="1" applyAlignment="1">
      <alignment horizontal="left" vertical="center"/>
    </xf>
    <xf numFmtId="1" fontId="18" fillId="191" borderId="1" xfId="0" applyNumberFormat="1" applyFont="1" applyFill="1" applyBorder="1" applyAlignment="1">
      <alignment horizontal="left" vertical="center"/>
    </xf>
    <xf numFmtId="1" fontId="18" fillId="191" borderId="14" xfId="0" applyNumberFormat="1" applyFont="1" applyFill="1" applyBorder="1" applyAlignment="1">
      <alignment horizontal="left" vertical="center"/>
    </xf>
    <xf numFmtId="1" fontId="18" fillId="192" borderId="1" xfId="0" applyNumberFormat="1" applyFont="1" applyFill="1" applyBorder="1" applyAlignment="1">
      <alignment horizontal="left" vertical="center"/>
    </xf>
    <xf numFmtId="1" fontId="18" fillId="192" borderId="14" xfId="0" applyNumberFormat="1" applyFont="1" applyFill="1" applyBorder="1" applyAlignment="1">
      <alignment horizontal="left" vertical="center"/>
    </xf>
    <xf numFmtId="1" fontId="18" fillId="193" borderId="1" xfId="0" applyNumberFormat="1" applyFont="1" applyFill="1" applyBorder="1" applyAlignment="1">
      <alignment horizontal="left" vertical="center"/>
    </xf>
    <xf numFmtId="1" fontId="18" fillId="193" borderId="14" xfId="0" applyNumberFormat="1" applyFont="1" applyFill="1" applyBorder="1" applyAlignment="1">
      <alignment horizontal="left" vertical="center"/>
    </xf>
    <xf numFmtId="1" fontId="18" fillId="194" borderId="1" xfId="0" applyNumberFormat="1" applyFont="1" applyFill="1" applyBorder="1" applyAlignment="1">
      <alignment horizontal="left" vertical="center"/>
    </xf>
    <xf numFmtId="1" fontId="18" fillId="194" borderId="14" xfId="0" applyNumberFormat="1" applyFont="1" applyFill="1" applyBorder="1" applyAlignment="1">
      <alignment horizontal="left" vertical="center"/>
    </xf>
    <xf numFmtId="1" fontId="18" fillId="195" borderId="1" xfId="0" applyNumberFormat="1" applyFont="1" applyFill="1" applyBorder="1" applyAlignment="1">
      <alignment horizontal="left" vertical="center"/>
    </xf>
    <xf numFmtId="1" fontId="18" fillId="195" borderId="14" xfId="0" applyNumberFormat="1" applyFont="1" applyFill="1" applyBorder="1" applyAlignment="1">
      <alignment horizontal="left" vertical="center"/>
    </xf>
    <xf numFmtId="1" fontId="18" fillId="196" borderId="1" xfId="0" applyNumberFormat="1" applyFont="1" applyFill="1" applyBorder="1" applyAlignment="1">
      <alignment horizontal="left" vertical="center"/>
    </xf>
    <xf numFmtId="1" fontId="18" fillId="196" borderId="14" xfId="0" applyNumberFormat="1" applyFont="1" applyFill="1" applyBorder="1" applyAlignment="1">
      <alignment horizontal="left" vertical="center"/>
    </xf>
    <xf numFmtId="1" fontId="18" fillId="197" borderId="1" xfId="0" applyNumberFormat="1" applyFont="1" applyFill="1" applyBorder="1" applyAlignment="1">
      <alignment horizontal="left" vertical="center"/>
    </xf>
    <xf numFmtId="1" fontId="18" fillId="197" borderId="14" xfId="0" applyNumberFormat="1" applyFont="1" applyFill="1" applyBorder="1" applyAlignment="1">
      <alignment horizontal="left" vertical="center"/>
    </xf>
    <xf numFmtId="1" fontId="18" fillId="198" borderId="1" xfId="0" applyNumberFormat="1" applyFont="1" applyFill="1" applyBorder="1" applyAlignment="1">
      <alignment horizontal="left" vertical="center"/>
    </xf>
    <xf numFmtId="1" fontId="18" fillId="198" borderId="14" xfId="0" applyNumberFormat="1" applyFont="1" applyFill="1" applyBorder="1" applyAlignment="1">
      <alignment horizontal="left" vertical="center"/>
    </xf>
    <xf numFmtId="1" fontId="18" fillId="199" borderId="1" xfId="0" applyNumberFormat="1" applyFont="1" applyFill="1" applyBorder="1" applyAlignment="1">
      <alignment horizontal="left" vertical="center"/>
    </xf>
    <xf numFmtId="1" fontId="18" fillId="199" borderId="14" xfId="0" applyNumberFormat="1" applyFont="1" applyFill="1" applyBorder="1" applyAlignment="1">
      <alignment horizontal="left" vertical="center"/>
    </xf>
    <xf numFmtId="1" fontId="18" fillId="200" borderId="1" xfId="0" applyNumberFormat="1" applyFont="1" applyFill="1" applyBorder="1" applyAlignment="1">
      <alignment horizontal="left" vertical="center"/>
    </xf>
    <xf numFmtId="1" fontId="18" fillId="200" borderId="14" xfId="0" applyNumberFormat="1" applyFont="1" applyFill="1" applyBorder="1" applyAlignment="1">
      <alignment horizontal="left" vertical="center"/>
    </xf>
    <xf numFmtId="1" fontId="18" fillId="201" borderId="1" xfId="0" applyNumberFormat="1" applyFont="1" applyFill="1" applyBorder="1" applyAlignment="1">
      <alignment horizontal="left" vertical="center"/>
    </xf>
    <xf numFmtId="1" fontId="18" fillId="201" borderId="14" xfId="0" applyNumberFormat="1" applyFont="1" applyFill="1" applyBorder="1" applyAlignment="1">
      <alignment horizontal="left" vertical="center"/>
    </xf>
    <xf numFmtId="1" fontId="18" fillId="202" borderId="1" xfId="0" applyNumberFormat="1" applyFont="1" applyFill="1" applyBorder="1" applyAlignment="1">
      <alignment horizontal="left" vertical="center"/>
    </xf>
    <xf numFmtId="1" fontId="18" fillId="202" borderId="14" xfId="0" applyNumberFormat="1" applyFont="1" applyFill="1" applyBorder="1" applyAlignment="1">
      <alignment horizontal="left" vertical="center"/>
    </xf>
    <xf numFmtId="1" fontId="18" fillId="203" borderId="1" xfId="0" applyNumberFormat="1" applyFont="1" applyFill="1" applyBorder="1" applyAlignment="1">
      <alignment horizontal="left" vertical="center"/>
    </xf>
    <xf numFmtId="1" fontId="18" fillId="203" borderId="14" xfId="0" applyNumberFormat="1" applyFont="1" applyFill="1" applyBorder="1" applyAlignment="1">
      <alignment horizontal="left" vertical="center"/>
    </xf>
    <xf numFmtId="1" fontId="18" fillId="204" borderId="1" xfId="0" applyNumberFormat="1" applyFont="1" applyFill="1" applyBorder="1" applyAlignment="1">
      <alignment horizontal="left" vertical="center"/>
    </xf>
    <xf numFmtId="1" fontId="18" fillId="204" borderId="14" xfId="0" applyNumberFormat="1" applyFont="1" applyFill="1" applyBorder="1" applyAlignment="1">
      <alignment horizontal="left" vertical="center"/>
    </xf>
    <xf numFmtId="1" fontId="18" fillId="205" borderId="1" xfId="0" applyNumberFormat="1" applyFont="1" applyFill="1" applyBorder="1" applyAlignment="1">
      <alignment horizontal="left" vertical="center"/>
    </xf>
    <xf numFmtId="1" fontId="18" fillId="205" borderId="14" xfId="0" applyNumberFormat="1" applyFont="1" applyFill="1" applyBorder="1" applyAlignment="1">
      <alignment horizontal="left" vertical="center"/>
    </xf>
    <xf numFmtId="1" fontId="18" fillId="206" borderId="1" xfId="0" applyNumberFormat="1" applyFont="1" applyFill="1" applyBorder="1" applyAlignment="1">
      <alignment horizontal="left" vertical="center"/>
    </xf>
    <xf numFmtId="1" fontId="18" fillId="206" borderId="14" xfId="0" applyNumberFormat="1" applyFont="1" applyFill="1" applyBorder="1" applyAlignment="1">
      <alignment horizontal="left" vertical="center"/>
    </xf>
    <xf numFmtId="1" fontId="18" fillId="207" borderId="1" xfId="0" applyNumberFormat="1" applyFont="1" applyFill="1" applyBorder="1" applyAlignment="1">
      <alignment horizontal="left" vertical="center"/>
    </xf>
    <xf numFmtId="1" fontId="18" fillId="207" borderId="14" xfId="0" applyNumberFormat="1" applyFont="1" applyFill="1" applyBorder="1" applyAlignment="1">
      <alignment horizontal="left" vertical="center"/>
    </xf>
    <xf numFmtId="1" fontId="18" fillId="208" borderId="1" xfId="0" applyNumberFormat="1" applyFont="1" applyFill="1" applyBorder="1" applyAlignment="1">
      <alignment horizontal="left" vertical="center"/>
    </xf>
    <xf numFmtId="1" fontId="18" fillId="208" borderId="14" xfId="0" applyNumberFormat="1" applyFont="1" applyFill="1" applyBorder="1" applyAlignment="1">
      <alignment horizontal="left" vertical="center"/>
    </xf>
    <xf numFmtId="1" fontId="18" fillId="209" borderId="1" xfId="0" applyNumberFormat="1" applyFont="1" applyFill="1" applyBorder="1" applyAlignment="1">
      <alignment horizontal="left" vertical="center"/>
    </xf>
    <xf numFmtId="1" fontId="18" fillId="209" borderId="14" xfId="0" applyNumberFormat="1" applyFont="1" applyFill="1" applyBorder="1" applyAlignment="1">
      <alignment horizontal="left" vertical="center"/>
    </xf>
    <xf numFmtId="1" fontId="18" fillId="210" borderId="1" xfId="0" applyNumberFormat="1" applyFont="1" applyFill="1" applyBorder="1" applyAlignment="1">
      <alignment horizontal="left" vertical="center"/>
    </xf>
    <xf numFmtId="1" fontId="18" fillId="210" borderId="14" xfId="0" applyNumberFormat="1" applyFont="1" applyFill="1" applyBorder="1" applyAlignment="1">
      <alignment horizontal="left" vertical="center"/>
    </xf>
    <xf numFmtId="1" fontId="18" fillId="211" borderId="1" xfId="0" applyNumberFormat="1" applyFont="1" applyFill="1" applyBorder="1" applyAlignment="1">
      <alignment horizontal="left" vertical="center"/>
    </xf>
    <xf numFmtId="1" fontId="18" fillId="211" borderId="14" xfId="0" applyNumberFormat="1" applyFont="1" applyFill="1" applyBorder="1" applyAlignment="1">
      <alignment horizontal="left" vertical="center"/>
    </xf>
    <xf numFmtId="1" fontId="18" fillId="212" borderId="1" xfId="0" applyNumberFormat="1" applyFont="1" applyFill="1" applyBorder="1" applyAlignment="1">
      <alignment horizontal="left" vertical="center"/>
    </xf>
    <xf numFmtId="1" fontId="18" fillId="212" borderId="14" xfId="0" applyNumberFormat="1" applyFont="1" applyFill="1" applyBorder="1" applyAlignment="1">
      <alignment horizontal="left" vertical="center"/>
    </xf>
    <xf numFmtId="1" fontId="18" fillId="213" borderId="1" xfId="0" applyNumberFormat="1" applyFont="1" applyFill="1" applyBorder="1" applyAlignment="1">
      <alignment horizontal="left" vertical="center"/>
    </xf>
    <xf numFmtId="1" fontId="18" fillId="213" borderId="14" xfId="0" applyNumberFormat="1" applyFont="1" applyFill="1" applyBorder="1" applyAlignment="1">
      <alignment horizontal="left" vertical="center"/>
    </xf>
    <xf numFmtId="1" fontId="18" fillId="214" borderId="1" xfId="0" applyNumberFormat="1" applyFont="1" applyFill="1" applyBorder="1" applyAlignment="1">
      <alignment horizontal="left" vertical="center"/>
    </xf>
    <xf numFmtId="1" fontId="18" fillId="214" borderId="14" xfId="0" applyNumberFormat="1" applyFont="1" applyFill="1" applyBorder="1" applyAlignment="1">
      <alignment horizontal="left" vertical="center"/>
    </xf>
    <xf numFmtId="1" fontId="18" fillId="215" borderId="1" xfId="0" applyNumberFormat="1" applyFont="1" applyFill="1" applyBorder="1" applyAlignment="1">
      <alignment horizontal="left" vertical="center"/>
    </xf>
    <xf numFmtId="1" fontId="18" fillId="215" borderId="14" xfId="0" applyNumberFormat="1" applyFont="1" applyFill="1" applyBorder="1" applyAlignment="1">
      <alignment horizontal="left" vertical="center"/>
    </xf>
    <xf numFmtId="1" fontId="18" fillId="216" borderId="1" xfId="0" applyNumberFormat="1" applyFont="1" applyFill="1" applyBorder="1" applyAlignment="1">
      <alignment horizontal="left" vertical="center"/>
    </xf>
    <xf numFmtId="1" fontId="18" fillId="216" borderId="14" xfId="0" applyNumberFormat="1" applyFont="1" applyFill="1" applyBorder="1" applyAlignment="1">
      <alignment horizontal="left" vertical="center"/>
    </xf>
    <xf numFmtId="1" fontId="18" fillId="217" borderId="1" xfId="0" applyNumberFormat="1" applyFont="1" applyFill="1" applyBorder="1" applyAlignment="1">
      <alignment horizontal="left" vertical="center"/>
    </xf>
    <xf numFmtId="1" fontId="18" fillId="217" borderId="14" xfId="0" applyNumberFormat="1" applyFont="1" applyFill="1" applyBorder="1" applyAlignment="1">
      <alignment horizontal="left" vertical="center"/>
    </xf>
    <xf numFmtId="1" fontId="27" fillId="218" borderId="1" xfId="0" applyNumberFormat="1" applyFont="1" applyFill="1" applyBorder="1" applyAlignment="1">
      <alignment horizontal="left" vertical="center"/>
    </xf>
    <xf numFmtId="1" fontId="27" fillId="218" borderId="14" xfId="0" applyNumberFormat="1" applyFont="1" applyFill="1" applyBorder="1" applyAlignment="1">
      <alignment horizontal="left" vertical="center"/>
    </xf>
    <xf numFmtId="1" fontId="18" fillId="219" borderId="1" xfId="0" applyNumberFormat="1" applyFont="1" applyFill="1" applyBorder="1" applyAlignment="1">
      <alignment horizontal="left" vertical="center"/>
    </xf>
    <xf numFmtId="1" fontId="18" fillId="219" borderId="14" xfId="0" applyNumberFormat="1" applyFont="1" applyFill="1" applyBorder="1" applyAlignment="1">
      <alignment horizontal="left" vertical="center"/>
    </xf>
    <xf numFmtId="1" fontId="18" fillId="220" borderId="1" xfId="0" applyNumberFormat="1" applyFont="1" applyFill="1" applyBorder="1" applyAlignment="1">
      <alignment horizontal="left" vertical="center"/>
    </xf>
    <xf numFmtId="1" fontId="18" fillId="220" borderId="14" xfId="0" applyNumberFormat="1" applyFont="1" applyFill="1" applyBorder="1" applyAlignment="1">
      <alignment horizontal="left" vertical="center"/>
    </xf>
    <xf numFmtId="1" fontId="18" fillId="221" borderId="1" xfId="0" applyNumberFormat="1" applyFont="1" applyFill="1" applyBorder="1" applyAlignment="1">
      <alignment horizontal="left" vertical="center"/>
    </xf>
    <xf numFmtId="1" fontId="18" fillId="221" borderId="14" xfId="0" applyNumberFormat="1" applyFont="1" applyFill="1" applyBorder="1" applyAlignment="1">
      <alignment horizontal="left" vertical="center"/>
    </xf>
    <xf numFmtId="1" fontId="18" fillId="222" borderId="1" xfId="0" applyNumberFormat="1" applyFont="1" applyFill="1" applyBorder="1" applyAlignment="1">
      <alignment horizontal="left" vertical="center"/>
    </xf>
    <xf numFmtId="1" fontId="18" fillId="222" borderId="14" xfId="0" applyNumberFormat="1" applyFont="1" applyFill="1" applyBorder="1" applyAlignment="1">
      <alignment horizontal="left" vertical="center"/>
    </xf>
    <xf numFmtId="1" fontId="18" fillId="223" borderId="1" xfId="0" applyNumberFormat="1" applyFont="1" applyFill="1" applyBorder="1" applyAlignment="1">
      <alignment horizontal="left" vertical="center"/>
    </xf>
    <xf numFmtId="1" fontId="18" fillId="223" borderId="14" xfId="0" applyNumberFormat="1" applyFont="1" applyFill="1" applyBorder="1" applyAlignment="1">
      <alignment horizontal="left" vertical="center"/>
    </xf>
    <xf numFmtId="1" fontId="18" fillId="224" borderId="1" xfId="0" applyNumberFormat="1" applyFont="1" applyFill="1" applyBorder="1" applyAlignment="1">
      <alignment horizontal="left" vertical="center"/>
    </xf>
    <xf numFmtId="1" fontId="18" fillId="224" borderId="14" xfId="0" applyNumberFormat="1" applyFont="1" applyFill="1" applyBorder="1" applyAlignment="1">
      <alignment horizontal="left" vertical="center"/>
    </xf>
    <xf numFmtId="1" fontId="18" fillId="225" borderId="1" xfId="0" applyNumberFormat="1" applyFont="1" applyFill="1" applyBorder="1" applyAlignment="1">
      <alignment horizontal="left" vertical="center"/>
    </xf>
    <xf numFmtId="1" fontId="18" fillId="225" borderId="14" xfId="0" applyNumberFormat="1" applyFont="1" applyFill="1" applyBorder="1" applyAlignment="1">
      <alignment horizontal="left" vertical="center"/>
    </xf>
    <xf numFmtId="1" fontId="27" fillId="226" borderId="1" xfId="0" applyNumberFormat="1" applyFont="1" applyFill="1" applyBorder="1" applyAlignment="1">
      <alignment horizontal="left" vertical="center"/>
    </xf>
    <xf numFmtId="1" fontId="27" fillId="226" borderId="14" xfId="0" applyNumberFormat="1" applyFont="1" applyFill="1" applyBorder="1" applyAlignment="1">
      <alignment horizontal="left" vertical="center"/>
    </xf>
    <xf numFmtId="1" fontId="27" fillId="227" borderId="1" xfId="0" applyNumberFormat="1" applyFont="1" applyFill="1" applyBorder="1" applyAlignment="1">
      <alignment horizontal="left" vertical="center"/>
    </xf>
    <xf numFmtId="1" fontId="27" fillId="227" borderId="14" xfId="0" applyNumberFormat="1" applyFont="1" applyFill="1" applyBorder="1" applyAlignment="1">
      <alignment horizontal="left" vertical="center"/>
    </xf>
    <xf numFmtId="1" fontId="27" fillId="228" borderId="1" xfId="0" applyNumberFormat="1" applyFont="1" applyFill="1" applyBorder="1" applyAlignment="1">
      <alignment horizontal="left" vertical="center"/>
    </xf>
    <xf numFmtId="1" fontId="27" fillId="228" borderId="14" xfId="0" applyNumberFormat="1" applyFont="1" applyFill="1" applyBorder="1" applyAlignment="1">
      <alignment horizontal="left" vertical="center"/>
    </xf>
    <xf numFmtId="1" fontId="18" fillId="229" borderId="1" xfId="0" applyNumberFormat="1" applyFont="1" applyFill="1" applyBorder="1" applyAlignment="1">
      <alignment horizontal="left" vertical="center"/>
    </xf>
    <xf numFmtId="1" fontId="18" fillId="229" borderId="14" xfId="0" applyNumberFormat="1" applyFont="1" applyFill="1" applyBorder="1" applyAlignment="1">
      <alignment horizontal="left" vertical="center"/>
    </xf>
    <xf numFmtId="1" fontId="27" fillId="230" borderId="1" xfId="0" applyNumberFormat="1" applyFont="1" applyFill="1" applyBorder="1" applyAlignment="1">
      <alignment horizontal="left" vertical="center"/>
    </xf>
    <xf numFmtId="1" fontId="27" fillId="230" borderId="14" xfId="0" applyNumberFormat="1" applyFont="1" applyFill="1" applyBorder="1" applyAlignment="1">
      <alignment horizontal="left" vertical="center"/>
    </xf>
    <xf numFmtId="1" fontId="18" fillId="231" borderId="1" xfId="0" applyNumberFormat="1" applyFont="1" applyFill="1" applyBorder="1" applyAlignment="1">
      <alignment horizontal="left" vertical="center"/>
    </xf>
    <xf numFmtId="1" fontId="18" fillId="231" borderId="14" xfId="0" applyNumberFormat="1" applyFont="1" applyFill="1" applyBorder="1" applyAlignment="1">
      <alignment horizontal="left" vertical="center"/>
    </xf>
    <xf numFmtId="1" fontId="18" fillId="232" borderId="1" xfId="0" applyNumberFormat="1" applyFont="1" applyFill="1" applyBorder="1" applyAlignment="1">
      <alignment horizontal="left" vertical="center"/>
    </xf>
    <xf numFmtId="1" fontId="18" fillId="232" borderId="14" xfId="0" applyNumberFormat="1" applyFont="1" applyFill="1" applyBorder="1" applyAlignment="1">
      <alignment horizontal="left" vertical="center"/>
    </xf>
    <xf numFmtId="1" fontId="18" fillId="233" borderId="1" xfId="0" applyNumberFormat="1" applyFont="1" applyFill="1" applyBorder="1" applyAlignment="1">
      <alignment horizontal="left" vertical="center"/>
    </xf>
    <xf numFmtId="1" fontId="18" fillId="233" borderId="14" xfId="0" applyNumberFormat="1" applyFont="1" applyFill="1" applyBorder="1" applyAlignment="1">
      <alignment horizontal="left" vertical="center"/>
    </xf>
    <xf numFmtId="1" fontId="18" fillId="234" borderId="1" xfId="0" applyNumberFormat="1" applyFont="1" applyFill="1" applyBorder="1" applyAlignment="1">
      <alignment horizontal="left" vertical="center"/>
    </xf>
    <xf numFmtId="1" fontId="18" fillId="234" borderId="14" xfId="0" applyNumberFormat="1" applyFont="1" applyFill="1" applyBorder="1" applyAlignment="1">
      <alignment horizontal="left" vertical="center"/>
    </xf>
    <xf numFmtId="1" fontId="18" fillId="235" borderId="1" xfId="0" applyNumberFormat="1" applyFont="1" applyFill="1" applyBorder="1" applyAlignment="1">
      <alignment horizontal="left" vertical="center"/>
    </xf>
    <xf numFmtId="1" fontId="18" fillId="235" borderId="14" xfId="0" applyNumberFormat="1" applyFont="1" applyFill="1" applyBorder="1" applyAlignment="1">
      <alignment horizontal="left" vertical="center"/>
    </xf>
    <xf numFmtId="1" fontId="18" fillId="236" borderId="1" xfId="0" applyNumberFormat="1" applyFont="1" applyFill="1" applyBorder="1" applyAlignment="1">
      <alignment horizontal="left" vertical="center"/>
    </xf>
    <xf numFmtId="1" fontId="18" fillId="236" borderId="14" xfId="0" applyNumberFormat="1" applyFont="1" applyFill="1" applyBorder="1" applyAlignment="1">
      <alignment horizontal="left" vertical="center"/>
    </xf>
    <xf numFmtId="1" fontId="18" fillId="237" borderId="1" xfId="0" applyNumberFormat="1" applyFont="1" applyFill="1" applyBorder="1" applyAlignment="1">
      <alignment horizontal="left" vertical="center"/>
    </xf>
    <xf numFmtId="1" fontId="18" fillId="237" borderId="14" xfId="0" applyNumberFormat="1" applyFont="1" applyFill="1" applyBorder="1" applyAlignment="1">
      <alignment horizontal="left" vertical="center"/>
    </xf>
    <xf numFmtId="1" fontId="18" fillId="238" borderId="1" xfId="0" applyNumberFormat="1" applyFont="1" applyFill="1" applyBorder="1" applyAlignment="1">
      <alignment horizontal="left" vertical="center"/>
    </xf>
    <xf numFmtId="1" fontId="18" fillId="238" borderId="14" xfId="0" applyNumberFormat="1" applyFont="1" applyFill="1" applyBorder="1" applyAlignment="1">
      <alignment horizontal="left" vertical="center"/>
    </xf>
    <xf numFmtId="1" fontId="18" fillId="239" borderId="1" xfId="0" applyNumberFormat="1" applyFont="1" applyFill="1" applyBorder="1" applyAlignment="1">
      <alignment horizontal="left" vertical="center"/>
    </xf>
    <xf numFmtId="1" fontId="18" fillId="239" borderId="14" xfId="0" applyNumberFormat="1" applyFont="1" applyFill="1" applyBorder="1" applyAlignment="1">
      <alignment horizontal="left" vertical="center"/>
    </xf>
    <xf numFmtId="1" fontId="18" fillId="240" borderId="1" xfId="0" applyNumberFormat="1" applyFont="1" applyFill="1" applyBorder="1" applyAlignment="1">
      <alignment horizontal="left" vertical="center"/>
    </xf>
    <xf numFmtId="1" fontId="18" fillId="240" borderId="14" xfId="0" applyNumberFormat="1" applyFont="1" applyFill="1" applyBorder="1" applyAlignment="1">
      <alignment horizontal="left" vertical="center"/>
    </xf>
    <xf numFmtId="1" fontId="18" fillId="241" borderId="1" xfId="0" applyNumberFormat="1" applyFont="1" applyFill="1" applyBorder="1" applyAlignment="1">
      <alignment horizontal="left" vertical="center"/>
    </xf>
    <xf numFmtId="1" fontId="18" fillId="241" borderId="14" xfId="0" applyNumberFormat="1" applyFont="1" applyFill="1" applyBorder="1" applyAlignment="1">
      <alignment horizontal="left" vertical="center"/>
    </xf>
    <xf numFmtId="1" fontId="18" fillId="242" borderId="1" xfId="0" applyNumberFormat="1" applyFont="1" applyFill="1" applyBorder="1" applyAlignment="1">
      <alignment horizontal="left" vertical="center"/>
    </xf>
    <xf numFmtId="1" fontId="18" fillId="242" borderId="14" xfId="0" applyNumberFormat="1" applyFont="1" applyFill="1" applyBorder="1" applyAlignment="1">
      <alignment horizontal="left" vertical="center"/>
    </xf>
    <xf numFmtId="1" fontId="18" fillId="243" borderId="1" xfId="0" applyNumberFormat="1" applyFont="1" applyFill="1" applyBorder="1" applyAlignment="1">
      <alignment horizontal="left" vertical="center"/>
    </xf>
    <xf numFmtId="1" fontId="18" fillId="243" borderId="14" xfId="0" applyNumberFormat="1" applyFont="1" applyFill="1" applyBorder="1" applyAlignment="1">
      <alignment horizontal="left" vertical="center"/>
    </xf>
    <xf numFmtId="1" fontId="18" fillId="244" borderId="1" xfId="0" applyNumberFormat="1" applyFont="1" applyFill="1" applyBorder="1" applyAlignment="1">
      <alignment horizontal="left" vertical="center"/>
    </xf>
    <xf numFmtId="1" fontId="18" fillId="244" borderId="14" xfId="0" applyNumberFormat="1" applyFont="1" applyFill="1" applyBorder="1" applyAlignment="1">
      <alignment horizontal="left" vertical="center"/>
    </xf>
    <xf numFmtId="1" fontId="18" fillId="245" borderId="1" xfId="0" applyNumberFormat="1" applyFont="1" applyFill="1" applyBorder="1" applyAlignment="1">
      <alignment horizontal="left" vertical="center"/>
    </xf>
    <xf numFmtId="1" fontId="18" fillId="245" borderId="14" xfId="0" applyNumberFormat="1" applyFont="1" applyFill="1" applyBorder="1" applyAlignment="1">
      <alignment horizontal="left" vertical="center"/>
    </xf>
    <xf numFmtId="1" fontId="18" fillId="246" borderId="1" xfId="0" applyNumberFormat="1" applyFont="1" applyFill="1" applyBorder="1" applyAlignment="1">
      <alignment horizontal="left" vertical="center"/>
    </xf>
    <xf numFmtId="1" fontId="18" fillId="246" borderId="14" xfId="0" applyNumberFormat="1" applyFont="1" applyFill="1" applyBorder="1" applyAlignment="1">
      <alignment horizontal="left" vertical="center"/>
    </xf>
    <xf numFmtId="1" fontId="18" fillId="247" borderId="1" xfId="0" applyNumberFormat="1" applyFont="1" applyFill="1" applyBorder="1" applyAlignment="1">
      <alignment horizontal="left" vertical="center"/>
    </xf>
    <xf numFmtId="1" fontId="18" fillId="247" borderId="14" xfId="0" applyNumberFormat="1" applyFont="1" applyFill="1" applyBorder="1" applyAlignment="1">
      <alignment horizontal="left" vertical="center"/>
    </xf>
    <xf numFmtId="1" fontId="18" fillId="248" borderId="1" xfId="0" applyNumberFormat="1" applyFont="1" applyFill="1" applyBorder="1" applyAlignment="1">
      <alignment horizontal="left" vertical="center"/>
    </xf>
    <xf numFmtId="1" fontId="18" fillId="248" borderId="14" xfId="0" applyNumberFormat="1" applyFont="1" applyFill="1" applyBorder="1" applyAlignment="1">
      <alignment horizontal="left" vertical="center"/>
    </xf>
    <xf numFmtId="1" fontId="18" fillId="249" borderId="1" xfId="0" applyNumberFormat="1" applyFont="1" applyFill="1" applyBorder="1" applyAlignment="1">
      <alignment horizontal="left" vertical="center"/>
    </xf>
    <xf numFmtId="1" fontId="18" fillId="249" borderId="14" xfId="0" applyNumberFormat="1" applyFont="1" applyFill="1" applyBorder="1" applyAlignment="1">
      <alignment horizontal="left" vertical="center"/>
    </xf>
    <xf numFmtId="1" fontId="18" fillId="250" borderId="1" xfId="0" applyNumberFormat="1" applyFont="1" applyFill="1" applyBorder="1" applyAlignment="1">
      <alignment horizontal="left" vertical="center"/>
    </xf>
    <xf numFmtId="1" fontId="18" fillId="250" borderId="14" xfId="0" applyNumberFormat="1" applyFont="1" applyFill="1" applyBorder="1" applyAlignment="1">
      <alignment horizontal="left" vertical="center"/>
    </xf>
    <xf numFmtId="1" fontId="18" fillId="251" borderId="1" xfId="0" applyNumberFormat="1" applyFont="1" applyFill="1" applyBorder="1" applyAlignment="1">
      <alignment horizontal="left" vertical="center"/>
    </xf>
    <xf numFmtId="1" fontId="18" fillId="251" borderId="14" xfId="0" applyNumberFormat="1" applyFont="1" applyFill="1" applyBorder="1" applyAlignment="1">
      <alignment horizontal="left" vertical="center"/>
    </xf>
    <xf numFmtId="1" fontId="18" fillId="252" borderId="1" xfId="0" applyNumberFormat="1" applyFont="1" applyFill="1" applyBorder="1" applyAlignment="1">
      <alignment horizontal="left" vertical="center"/>
    </xf>
    <xf numFmtId="1" fontId="18" fillId="252" borderId="14" xfId="0" applyNumberFormat="1" applyFont="1" applyFill="1" applyBorder="1" applyAlignment="1">
      <alignment horizontal="left" vertical="center"/>
    </xf>
    <xf numFmtId="1" fontId="18" fillId="253" borderId="1" xfId="0" applyNumberFormat="1" applyFont="1" applyFill="1" applyBorder="1" applyAlignment="1">
      <alignment horizontal="left" vertical="center"/>
    </xf>
    <xf numFmtId="1" fontId="18" fillId="253" borderId="14" xfId="0" applyNumberFormat="1" applyFont="1" applyFill="1" applyBorder="1" applyAlignment="1">
      <alignment horizontal="left" vertical="center"/>
    </xf>
    <xf numFmtId="1" fontId="18" fillId="254" borderId="1" xfId="0" applyNumberFormat="1" applyFont="1" applyFill="1" applyBorder="1" applyAlignment="1">
      <alignment horizontal="left" vertical="center"/>
    </xf>
    <xf numFmtId="1" fontId="18" fillId="254" borderId="14" xfId="0" applyNumberFormat="1" applyFont="1" applyFill="1" applyBorder="1" applyAlignment="1">
      <alignment horizontal="left" vertical="center"/>
    </xf>
    <xf numFmtId="1" fontId="18" fillId="255" borderId="1" xfId="0" applyNumberFormat="1" applyFont="1" applyFill="1" applyBorder="1" applyAlignment="1">
      <alignment horizontal="left" vertical="center"/>
    </xf>
    <xf numFmtId="1" fontId="18" fillId="255" borderId="14" xfId="0" applyNumberFormat="1" applyFont="1" applyFill="1" applyBorder="1" applyAlignment="1">
      <alignment horizontal="left" vertical="center"/>
    </xf>
    <xf numFmtId="1" fontId="18" fillId="256" borderId="1" xfId="0" applyNumberFormat="1" applyFont="1" applyFill="1" applyBorder="1" applyAlignment="1">
      <alignment horizontal="left" vertical="center"/>
    </xf>
    <xf numFmtId="1" fontId="18" fillId="256" borderId="14" xfId="0" applyNumberFormat="1" applyFont="1" applyFill="1" applyBorder="1" applyAlignment="1">
      <alignment horizontal="left" vertical="center"/>
    </xf>
    <xf numFmtId="1" fontId="18" fillId="257" borderId="1" xfId="0" applyNumberFormat="1" applyFont="1" applyFill="1" applyBorder="1" applyAlignment="1">
      <alignment horizontal="left" vertical="center"/>
    </xf>
    <xf numFmtId="1" fontId="18" fillId="257" borderId="14" xfId="0" applyNumberFormat="1" applyFont="1" applyFill="1" applyBorder="1" applyAlignment="1">
      <alignment horizontal="left" vertical="center"/>
    </xf>
    <xf numFmtId="1" fontId="18" fillId="258" borderId="1" xfId="0" applyNumberFormat="1" applyFont="1" applyFill="1" applyBorder="1" applyAlignment="1">
      <alignment horizontal="left" vertical="center"/>
    </xf>
    <xf numFmtId="1" fontId="18" fillId="258" borderId="14" xfId="0" applyNumberFormat="1" applyFont="1" applyFill="1" applyBorder="1" applyAlignment="1">
      <alignment horizontal="left" vertical="center"/>
    </xf>
    <xf numFmtId="1" fontId="18" fillId="259" borderId="1" xfId="0" applyNumberFormat="1" applyFont="1" applyFill="1" applyBorder="1" applyAlignment="1">
      <alignment horizontal="left" vertical="center"/>
    </xf>
    <xf numFmtId="1" fontId="18" fillId="259" borderId="14" xfId="0" applyNumberFormat="1" applyFont="1" applyFill="1" applyBorder="1" applyAlignment="1">
      <alignment horizontal="left" vertical="center"/>
    </xf>
    <xf numFmtId="1" fontId="18" fillId="260" borderId="1" xfId="0" applyNumberFormat="1" applyFont="1" applyFill="1" applyBorder="1" applyAlignment="1">
      <alignment horizontal="left" vertical="center"/>
    </xf>
    <xf numFmtId="1" fontId="18" fillId="260" borderId="14" xfId="0" applyNumberFormat="1" applyFont="1" applyFill="1" applyBorder="1" applyAlignment="1">
      <alignment horizontal="left" vertical="center"/>
    </xf>
    <xf numFmtId="1" fontId="18" fillId="261" borderId="1" xfId="0" applyNumberFormat="1" applyFont="1" applyFill="1" applyBorder="1" applyAlignment="1">
      <alignment horizontal="left" vertical="center"/>
    </xf>
    <xf numFmtId="1" fontId="18" fillId="261" borderId="14" xfId="0" applyNumberFormat="1" applyFont="1" applyFill="1" applyBorder="1" applyAlignment="1">
      <alignment horizontal="left" vertical="center"/>
    </xf>
    <xf numFmtId="1" fontId="18" fillId="262" borderId="1" xfId="0" applyNumberFormat="1" applyFont="1" applyFill="1" applyBorder="1" applyAlignment="1">
      <alignment horizontal="left" vertical="center"/>
    </xf>
    <xf numFmtId="1" fontId="18" fillId="262" borderId="14" xfId="0" applyNumberFormat="1" applyFont="1" applyFill="1" applyBorder="1" applyAlignment="1">
      <alignment horizontal="left" vertical="center"/>
    </xf>
    <xf numFmtId="1" fontId="18" fillId="263" borderId="1" xfId="0" applyNumberFormat="1" applyFont="1" applyFill="1" applyBorder="1" applyAlignment="1">
      <alignment horizontal="left" vertical="center"/>
    </xf>
    <xf numFmtId="1" fontId="18" fillId="263" borderId="14" xfId="0" applyNumberFormat="1" applyFont="1" applyFill="1" applyBorder="1" applyAlignment="1">
      <alignment horizontal="left" vertical="center"/>
    </xf>
    <xf numFmtId="1" fontId="18" fillId="264" borderId="1" xfId="0" applyNumberFormat="1" applyFont="1" applyFill="1" applyBorder="1" applyAlignment="1">
      <alignment horizontal="left" vertical="center"/>
    </xf>
    <xf numFmtId="1" fontId="18" fillId="264" borderId="14" xfId="0" applyNumberFormat="1" applyFont="1" applyFill="1" applyBorder="1" applyAlignment="1">
      <alignment horizontal="left" vertical="center"/>
    </xf>
    <xf numFmtId="1" fontId="18" fillId="265" borderId="1" xfId="0" applyNumberFormat="1" applyFont="1" applyFill="1" applyBorder="1" applyAlignment="1">
      <alignment horizontal="left" vertical="center"/>
    </xf>
    <xf numFmtId="1" fontId="18" fillId="265" borderId="14" xfId="0" applyNumberFormat="1" applyFont="1" applyFill="1" applyBorder="1" applyAlignment="1">
      <alignment horizontal="left" vertical="center"/>
    </xf>
    <xf numFmtId="1" fontId="18" fillId="266" borderId="1" xfId="0" applyNumberFormat="1" applyFont="1" applyFill="1" applyBorder="1" applyAlignment="1">
      <alignment horizontal="left" vertical="center"/>
    </xf>
    <xf numFmtId="1" fontId="18" fillId="266" borderId="14" xfId="0" applyNumberFormat="1" applyFont="1" applyFill="1" applyBorder="1" applyAlignment="1">
      <alignment horizontal="left" vertical="center"/>
    </xf>
    <xf numFmtId="1" fontId="18" fillId="267" borderId="1" xfId="0" applyNumberFormat="1" applyFont="1" applyFill="1" applyBorder="1" applyAlignment="1">
      <alignment horizontal="left" vertical="center"/>
    </xf>
    <xf numFmtId="1" fontId="18" fillId="267" borderId="14" xfId="0" applyNumberFormat="1" applyFont="1" applyFill="1" applyBorder="1" applyAlignment="1">
      <alignment horizontal="left" vertical="center"/>
    </xf>
    <xf numFmtId="1" fontId="18" fillId="268" borderId="1" xfId="0" applyNumberFormat="1" applyFont="1" applyFill="1" applyBorder="1" applyAlignment="1">
      <alignment horizontal="left" vertical="center"/>
    </xf>
    <xf numFmtId="1" fontId="18" fillId="268" borderId="14" xfId="0" applyNumberFormat="1" applyFont="1" applyFill="1" applyBorder="1" applyAlignment="1">
      <alignment horizontal="left" vertical="center"/>
    </xf>
    <xf numFmtId="1" fontId="18" fillId="269" borderId="1" xfId="0" applyNumberFormat="1" applyFont="1" applyFill="1" applyBorder="1" applyAlignment="1">
      <alignment horizontal="left" vertical="center"/>
    </xf>
    <xf numFmtId="1" fontId="18" fillId="270" borderId="1" xfId="0" applyNumberFormat="1" applyFont="1" applyFill="1" applyBorder="1" applyAlignment="1">
      <alignment horizontal="left" vertical="center"/>
    </xf>
    <xf numFmtId="1" fontId="18" fillId="271" borderId="1" xfId="0" applyNumberFormat="1" applyFont="1" applyFill="1" applyBorder="1" applyAlignment="1">
      <alignment horizontal="left" vertical="center"/>
    </xf>
    <xf numFmtId="1" fontId="18" fillId="272" borderId="1" xfId="0" applyNumberFormat="1" applyFont="1" applyFill="1" applyBorder="1" applyAlignment="1">
      <alignment horizontal="left" vertical="center"/>
    </xf>
    <xf numFmtId="1" fontId="18" fillId="273" borderId="1" xfId="0" applyNumberFormat="1" applyFont="1" applyFill="1" applyBorder="1" applyAlignment="1">
      <alignment horizontal="left" vertical="center"/>
    </xf>
    <xf numFmtId="1" fontId="18" fillId="274" borderId="1" xfId="0" applyNumberFormat="1" applyFont="1" applyFill="1" applyBorder="1" applyAlignment="1">
      <alignment horizontal="left" vertical="center"/>
    </xf>
    <xf numFmtId="1" fontId="18" fillId="275" borderId="1" xfId="0" applyNumberFormat="1" applyFont="1" applyFill="1" applyBorder="1" applyAlignment="1">
      <alignment horizontal="left" vertical="center"/>
    </xf>
    <xf numFmtId="1" fontId="18" fillId="276" borderId="1" xfId="0" applyNumberFormat="1" applyFont="1" applyFill="1" applyBorder="1" applyAlignment="1">
      <alignment horizontal="left" vertical="center"/>
    </xf>
    <xf numFmtId="1" fontId="18" fillId="277" borderId="1" xfId="0" applyNumberFormat="1" applyFont="1" applyFill="1" applyBorder="1" applyAlignment="1">
      <alignment horizontal="left" vertical="center"/>
    </xf>
    <xf numFmtId="1" fontId="18" fillId="278" borderId="1" xfId="0" applyNumberFormat="1" applyFont="1" applyFill="1" applyBorder="1" applyAlignment="1">
      <alignment horizontal="left" vertical="center"/>
    </xf>
    <xf numFmtId="1" fontId="18" fillId="279" borderId="1" xfId="0" applyNumberFormat="1" applyFont="1" applyFill="1" applyBorder="1" applyAlignment="1">
      <alignment horizontal="left" vertical="center"/>
    </xf>
    <xf numFmtId="1" fontId="18" fillId="280" borderId="1" xfId="0" applyNumberFormat="1" applyFont="1" applyFill="1" applyBorder="1" applyAlignment="1">
      <alignment horizontal="left" vertical="center"/>
    </xf>
    <xf numFmtId="1" fontId="18" fillId="281" borderId="1" xfId="0" applyNumberFormat="1" applyFont="1" applyFill="1" applyBorder="1" applyAlignment="1">
      <alignment horizontal="left" vertical="center"/>
    </xf>
    <xf numFmtId="1" fontId="18" fillId="282" borderId="1" xfId="0" applyNumberFormat="1" applyFont="1" applyFill="1" applyBorder="1" applyAlignment="1">
      <alignment horizontal="left" vertical="center"/>
    </xf>
    <xf numFmtId="1" fontId="18" fillId="283" borderId="1" xfId="0" applyNumberFormat="1" applyFont="1" applyFill="1" applyBorder="1" applyAlignment="1">
      <alignment horizontal="left" vertical="center"/>
    </xf>
    <xf numFmtId="1" fontId="18" fillId="284" borderId="1" xfId="0" applyNumberFormat="1" applyFont="1" applyFill="1" applyBorder="1" applyAlignment="1">
      <alignment horizontal="left" vertical="center"/>
    </xf>
    <xf numFmtId="1" fontId="18" fillId="285" borderId="1" xfId="0" applyNumberFormat="1" applyFont="1" applyFill="1" applyBorder="1" applyAlignment="1">
      <alignment horizontal="left" vertical="center"/>
    </xf>
    <xf numFmtId="1" fontId="18" fillId="286" borderId="1" xfId="0" applyNumberFormat="1" applyFont="1" applyFill="1" applyBorder="1" applyAlignment="1">
      <alignment horizontal="left" vertical="center"/>
    </xf>
    <xf numFmtId="1" fontId="18" fillId="287" borderId="1" xfId="0" applyNumberFormat="1" applyFont="1" applyFill="1" applyBorder="1" applyAlignment="1">
      <alignment horizontal="left" vertical="center"/>
    </xf>
    <xf numFmtId="1" fontId="18" fillId="288" borderId="1" xfId="0" applyNumberFormat="1" applyFont="1" applyFill="1" applyBorder="1" applyAlignment="1">
      <alignment horizontal="left" vertical="center"/>
    </xf>
    <xf numFmtId="1" fontId="18" fillId="289" borderId="1" xfId="0" applyNumberFormat="1" applyFont="1" applyFill="1" applyBorder="1" applyAlignment="1">
      <alignment horizontal="left" vertical="center"/>
    </xf>
    <xf numFmtId="1" fontId="18" fillId="290" borderId="1" xfId="0" applyNumberFormat="1" applyFont="1" applyFill="1" applyBorder="1" applyAlignment="1">
      <alignment horizontal="left" vertical="center"/>
    </xf>
    <xf numFmtId="1" fontId="18" fillId="291" borderId="1" xfId="0" applyNumberFormat="1" applyFont="1" applyFill="1" applyBorder="1" applyAlignment="1">
      <alignment horizontal="left" vertical="center"/>
    </xf>
    <xf numFmtId="1" fontId="18" fillId="292" borderId="1" xfId="0" applyNumberFormat="1" applyFont="1" applyFill="1" applyBorder="1" applyAlignment="1">
      <alignment horizontal="left" vertical="center"/>
    </xf>
    <xf numFmtId="1" fontId="18" fillId="293" borderId="1" xfId="0" applyNumberFormat="1" applyFont="1" applyFill="1" applyBorder="1" applyAlignment="1">
      <alignment horizontal="left" vertical="center"/>
    </xf>
    <xf numFmtId="1" fontId="18" fillId="294" borderId="1" xfId="0" applyNumberFormat="1" applyFont="1" applyFill="1" applyBorder="1" applyAlignment="1">
      <alignment horizontal="left" vertical="center"/>
    </xf>
    <xf numFmtId="1" fontId="18" fillId="295" borderId="1" xfId="0" applyNumberFormat="1" applyFont="1" applyFill="1" applyBorder="1" applyAlignment="1">
      <alignment horizontal="left" vertical="center"/>
    </xf>
    <xf numFmtId="1" fontId="18" fillId="296" borderId="1" xfId="0" applyNumberFormat="1" applyFont="1" applyFill="1" applyBorder="1" applyAlignment="1">
      <alignment horizontal="left" vertical="center"/>
    </xf>
    <xf numFmtId="1" fontId="18" fillId="2" borderId="1" xfId="0" applyNumberFormat="1" applyFont="1" applyFill="1" applyBorder="1" applyAlignment="1">
      <alignment horizontal="center"/>
    </xf>
    <xf numFmtId="1" fontId="18" fillId="297" borderId="1" xfId="0" applyNumberFormat="1" applyFont="1" applyFill="1" applyBorder="1" applyAlignment="1">
      <alignment horizontal="left" vertical="center"/>
    </xf>
    <xf numFmtId="1" fontId="18" fillId="297" borderId="14" xfId="0" applyNumberFormat="1" applyFont="1" applyFill="1" applyBorder="1" applyAlignment="1">
      <alignment horizontal="left" vertical="center"/>
    </xf>
    <xf numFmtId="1" fontId="18" fillId="298" borderId="1" xfId="0" applyNumberFormat="1" applyFont="1" applyFill="1" applyBorder="1" applyAlignment="1">
      <alignment horizontal="left" vertical="center"/>
    </xf>
    <xf numFmtId="1" fontId="18" fillId="298" borderId="14" xfId="0" applyNumberFormat="1" applyFont="1" applyFill="1" applyBorder="1" applyAlignment="1">
      <alignment horizontal="left" vertical="center"/>
    </xf>
    <xf numFmtId="1" fontId="18" fillId="283" borderId="14" xfId="0" applyNumberFormat="1" applyFont="1" applyFill="1" applyBorder="1" applyAlignment="1">
      <alignment horizontal="left" vertical="center"/>
    </xf>
    <xf numFmtId="1" fontId="18" fillId="284" borderId="14" xfId="0" applyNumberFormat="1" applyFont="1" applyFill="1" applyBorder="1" applyAlignment="1">
      <alignment horizontal="left" vertical="center"/>
    </xf>
    <xf numFmtId="1" fontId="18" fillId="285" borderId="14" xfId="0" applyNumberFormat="1" applyFont="1" applyFill="1" applyBorder="1" applyAlignment="1">
      <alignment horizontal="left" vertical="center"/>
    </xf>
    <xf numFmtId="1" fontId="18" fillId="286" borderId="14" xfId="0" applyNumberFormat="1" applyFont="1" applyFill="1" applyBorder="1" applyAlignment="1">
      <alignment horizontal="left" vertical="center"/>
    </xf>
    <xf numFmtId="1" fontId="18" fillId="287" borderId="14" xfId="0" applyNumberFormat="1" applyFont="1" applyFill="1" applyBorder="1" applyAlignment="1">
      <alignment horizontal="left" vertical="center"/>
    </xf>
    <xf numFmtId="1" fontId="18" fillId="288" borderId="14" xfId="0" applyNumberFormat="1" applyFont="1" applyFill="1" applyBorder="1" applyAlignment="1">
      <alignment horizontal="left" vertical="center"/>
    </xf>
    <xf numFmtId="1" fontId="18" fillId="289" borderId="14" xfId="0" applyNumberFormat="1" applyFont="1" applyFill="1" applyBorder="1" applyAlignment="1">
      <alignment horizontal="left" vertical="center"/>
    </xf>
    <xf numFmtId="1" fontId="26" fillId="11" borderId="1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/>
    <xf numFmtId="1" fontId="18" fillId="299" borderId="1" xfId="0" applyNumberFormat="1" applyFont="1" applyFill="1" applyBorder="1" applyAlignment="1">
      <alignment horizontal="left" vertical="center"/>
    </xf>
    <xf numFmtId="1" fontId="18" fillId="299" borderId="14" xfId="0" applyNumberFormat="1" applyFont="1" applyFill="1" applyBorder="1" applyAlignment="1">
      <alignment horizontal="left" vertical="center"/>
    </xf>
    <xf numFmtId="1" fontId="18" fillId="300" borderId="1" xfId="0" applyNumberFormat="1" applyFont="1" applyFill="1" applyBorder="1" applyAlignment="1">
      <alignment horizontal="left" vertical="center"/>
    </xf>
    <xf numFmtId="1" fontId="18" fillId="300" borderId="14" xfId="0" applyNumberFormat="1" applyFont="1" applyFill="1" applyBorder="1" applyAlignment="1">
      <alignment horizontal="left" vertical="center"/>
    </xf>
    <xf numFmtId="1" fontId="18" fillId="301" borderId="1" xfId="0" applyNumberFormat="1" applyFont="1" applyFill="1" applyBorder="1" applyAlignment="1">
      <alignment horizontal="left" vertical="center"/>
    </xf>
    <xf numFmtId="1" fontId="18" fillId="301" borderId="14" xfId="0" applyNumberFormat="1" applyFont="1" applyFill="1" applyBorder="1" applyAlignment="1">
      <alignment horizontal="left" vertical="center"/>
    </xf>
    <xf numFmtId="1" fontId="18" fillId="302" borderId="1" xfId="0" applyNumberFormat="1" applyFont="1" applyFill="1" applyBorder="1" applyAlignment="1">
      <alignment horizontal="left" vertical="center"/>
    </xf>
    <xf numFmtId="1" fontId="18" fillId="302" borderId="14" xfId="0" applyNumberFormat="1" applyFont="1" applyFill="1" applyBorder="1" applyAlignment="1">
      <alignment horizontal="left" vertical="center"/>
    </xf>
    <xf numFmtId="1" fontId="18" fillId="303" borderId="1" xfId="0" applyNumberFormat="1" applyFont="1" applyFill="1" applyBorder="1" applyAlignment="1">
      <alignment horizontal="left" vertical="center"/>
    </xf>
    <xf numFmtId="1" fontId="18" fillId="303" borderId="14" xfId="0" applyNumberFormat="1" applyFont="1" applyFill="1" applyBorder="1" applyAlignment="1">
      <alignment horizontal="left" vertical="center"/>
    </xf>
    <xf numFmtId="1" fontId="18" fillId="304" borderId="1" xfId="0" applyNumberFormat="1" applyFont="1" applyFill="1" applyBorder="1" applyAlignment="1">
      <alignment horizontal="left" vertical="center"/>
    </xf>
    <xf numFmtId="1" fontId="18" fillId="304" borderId="14" xfId="0" applyNumberFormat="1" applyFont="1" applyFill="1" applyBorder="1" applyAlignment="1">
      <alignment horizontal="left" vertical="center"/>
    </xf>
    <xf numFmtId="1" fontId="18" fillId="305" borderId="1" xfId="0" applyNumberFormat="1" applyFont="1" applyFill="1" applyBorder="1" applyAlignment="1">
      <alignment horizontal="left" vertical="center"/>
    </xf>
    <xf numFmtId="1" fontId="18" fillId="305" borderId="14" xfId="0" applyNumberFormat="1" applyFont="1" applyFill="1" applyBorder="1" applyAlignment="1">
      <alignment horizontal="left" vertical="center"/>
    </xf>
    <xf numFmtId="1" fontId="18" fillId="306" borderId="1" xfId="0" applyNumberFormat="1" applyFont="1" applyFill="1" applyBorder="1" applyAlignment="1">
      <alignment horizontal="left" vertical="center"/>
    </xf>
    <xf numFmtId="1" fontId="18" fillId="306" borderId="14" xfId="0" applyNumberFormat="1" applyFont="1" applyFill="1" applyBorder="1" applyAlignment="1">
      <alignment horizontal="left" vertical="center"/>
    </xf>
    <xf numFmtId="1" fontId="18" fillId="307" borderId="1" xfId="0" applyNumberFormat="1" applyFont="1" applyFill="1" applyBorder="1" applyAlignment="1">
      <alignment horizontal="left" vertical="center"/>
    </xf>
    <xf numFmtId="1" fontId="18" fillId="307" borderId="14" xfId="0" applyNumberFormat="1" applyFont="1" applyFill="1" applyBorder="1" applyAlignment="1">
      <alignment horizontal="left" vertical="center"/>
    </xf>
    <xf numFmtId="1" fontId="18" fillId="308" borderId="1" xfId="0" applyNumberFormat="1" applyFont="1" applyFill="1" applyBorder="1" applyAlignment="1">
      <alignment horizontal="left" vertical="center"/>
    </xf>
    <xf numFmtId="1" fontId="18" fillId="308" borderId="14" xfId="0" applyNumberFormat="1" applyFont="1" applyFill="1" applyBorder="1" applyAlignment="1">
      <alignment horizontal="left" vertical="center"/>
    </xf>
    <xf numFmtId="1" fontId="18" fillId="309" borderId="1" xfId="0" applyNumberFormat="1" applyFont="1" applyFill="1" applyBorder="1" applyAlignment="1">
      <alignment horizontal="left" vertical="center"/>
    </xf>
    <xf numFmtId="1" fontId="18" fillId="309" borderId="14" xfId="0" applyNumberFormat="1" applyFont="1" applyFill="1" applyBorder="1" applyAlignment="1">
      <alignment horizontal="left" vertical="center"/>
    </xf>
    <xf numFmtId="1" fontId="18" fillId="310" borderId="1" xfId="0" applyNumberFormat="1" applyFont="1" applyFill="1" applyBorder="1" applyAlignment="1">
      <alignment horizontal="left" vertical="center"/>
    </xf>
    <xf numFmtId="1" fontId="18" fillId="310" borderId="14" xfId="0" applyNumberFormat="1" applyFont="1" applyFill="1" applyBorder="1" applyAlignment="1">
      <alignment horizontal="left" vertical="center"/>
    </xf>
    <xf numFmtId="1" fontId="18" fillId="311" borderId="1" xfId="0" applyNumberFormat="1" applyFont="1" applyFill="1" applyBorder="1" applyAlignment="1">
      <alignment horizontal="left" vertical="center"/>
    </xf>
    <xf numFmtId="1" fontId="18" fillId="311" borderId="14" xfId="0" applyNumberFormat="1" applyFont="1" applyFill="1" applyBorder="1" applyAlignment="1">
      <alignment horizontal="left" vertical="center"/>
    </xf>
    <xf numFmtId="1" fontId="18" fillId="312" borderId="1" xfId="0" applyNumberFormat="1" applyFont="1" applyFill="1" applyBorder="1" applyAlignment="1">
      <alignment horizontal="left" vertical="center"/>
    </xf>
    <xf numFmtId="1" fontId="18" fillId="312" borderId="14" xfId="0" applyNumberFormat="1" applyFont="1" applyFill="1" applyBorder="1" applyAlignment="1">
      <alignment horizontal="left" vertical="center"/>
    </xf>
    <xf numFmtId="1" fontId="18" fillId="313" borderId="1" xfId="0" applyNumberFormat="1" applyFont="1" applyFill="1" applyBorder="1" applyAlignment="1">
      <alignment horizontal="left" vertical="center"/>
    </xf>
    <xf numFmtId="1" fontId="18" fillId="313" borderId="14" xfId="0" applyNumberFormat="1" applyFont="1" applyFill="1" applyBorder="1" applyAlignment="1">
      <alignment horizontal="left" vertical="center"/>
    </xf>
    <xf numFmtId="1" fontId="18" fillId="314" borderId="1" xfId="0" applyNumberFormat="1" applyFont="1" applyFill="1" applyBorder="1" applyAlignment="1">
      <alignment horizontal="left" vertical="center"/>
    </xf>
    <xf numFmtId="1" fontId="18" fillId="314" borderId="14" xfId="0" applyNumberFormat="1" applyFont="1" applyFill="1" applyBorder="1" applyAlignment="1">
      <alignment horizontal="left" vertical="center"/>
    </xf>
    <xf numFmtId="1" fontId="18" fillId="315" borderId="1" xfId="0" applyNumberFormat="1" applyFont="1" applyFill="1" applyBorder="1" applyAlignment="1">
      <alignment horizontal="left" vertical="center"/>
    </xf>
    <xf numFmtId="1" fontId="18" fillId="315" borderId="14" xfId="0" applyNumberFormat="1" applyFont="1" applyFill="1" applyBorder="1" applyAlignment="1">
      <alignment horizontal="left" vertical="center"/>
    </xf>
    <xf numFmtId="1" fontId="18" fillId="316" borderId="1" xfId="0" applyNumberFormat="1" applyFont="1" applyFill="1" applyBorder="1" applyAlignment="1">
      <alignment horizontal="left" vertical="center"/>
    </xf>
    <xf numFmtId="1" fontId="18" fillId="316" borderId="14" xfId="0" applyNumberFormat="1" applyFont="1" applyFill="1" applyBorder="1" applyAlignment="1">
      <alignment horizontal="left" vertical="center"/>
    </xf>
    <xf numFmtId="1" fontId="18" fillId="317" borderId="1" xfId="0" applyNumberFormat="1" applyFont="1" applyFill="1" applyBorder="1" applyAlignment="1">
      <alignment horizontal="left" vertical="center"/>
    </xf>
    <xf numFmtId="1" fontId="18" fillId="317" borderId="14" xfId="0" applyNumberFormat="1" applyFont="1" applyFill="1" applyBorder="1" applyAlignment="1">
      <alignment horizontal="left" vertical="center"/>
    </xf>
    <xf numFmtId="1" fontId="18" fillId="318" borderId="1" xfId="0" applyNumberFormat="1" applyFont="1" applyFill="1" applyBorder="1" applyAlignment="1">
      <alignment horizontal="left" vertical="center"/>
    </xf>
    <xf numFmtId="1" fontId="18" fillId="318" borderId="14" xfId="0" applyNumberFormat="1" applyFont="1" applyFill="1" applyBorder="1" applyAlignment="1">
      <alignment horizontal="left" vertical="center"/>
    </xf>
    <xf numFmtId="1" fontId="18" fillId="319" borderId="1" xfId="0" applyNumberFormat="1" applyFont="1" applyFill="1" applyBorder="1" applyAlignment="1">
      <alignment horizontal="left" vertical="center"/>
    </xf>
    <xf numFmtId="1" fontId="18" fillId="319" borderId="14" xfId="0" applyNumberFormat="1" applyFont="1" applyFill="1" applyBorder="1" applyAlignment="1">
      <alignment horizontal="left" vertical="center"/>
    </xf>
    <xf numFmtId="1" fontId="18" fillId="320" borderId="1" xfId="0" applyNumberFormat="1" applyFont="1" applyFill="1" applyBorder="1" applyAlignment="1">
      <alignment horizontal="left" vertical="center"/>
    </xf>
    <xf numFmtId="1" fontId="18" fillId="320" borderId="14" xfId="0" applyNumberFormat="1" applyFont="1" applyFill="1" applyBorder="1" applyAlignment="1">
      <alignment horizontal="left" vertical="center"/>
    </xf>
    <xf numFmtId="1" fontId="18" fillId="321" borderId="1" xfId="0" applyNumberFormat="1" applyFont="1" applyFill="1" applyBorder="1" applyAlignment="1">
      <alignment horizontal="left" vertical="center"/>
    </xf>
    <xf numFmtId="1" fontId="18" fillId="321" borderId="14" xfId="0" applyNumberFormat="1" applyFont="1" applyFill="1" applyBorder="1" applyAlignment="1">
      <alignment horizontal="left" vertical="center"/>
    </xf>
    <xf numFmtId="1" fontId="18" fillId="322" borderId="1" xfId="0" applyNumberFormat="1" applyFont="1" applyFill="1" applyBorder="1" applyAlignment="1">
      <alignment horizontal="left" vertical="center"/>
    </xf>
    <xf numFmtId="1" fontId="18" fillId="322" borderId="14" xfId="0" applyNumberFormat="1" applyFont="1" applyFill="1" applyBorder="1" applyAlignment="1">
      <alignment horizontal="left" vertical="center"/>
    </xf>
    <xf numFmtId="1" fontId="18" fillId="323" borderId="1" xfId="0" applyNumberFormat="1" applyFont="1" applyFill="1" applyBorder="1" applyAlignment="1">
      <alignment horizontal="left" vertical="center"/>
    </xf>
    <xf numFmtId="1" fontId="18" fillId="323" borderId="14" xfId="0" applyNumberFormat="1" applyFont="1" applyFill="1" applyBorder="1" applyAlignment="1">
      <alignment horizontal="left" vertical="center"/>
    </xf>
    <xf numFmtId="1" fontId="18" fillId="324" borderId="1" xfId="0" applyNumberFormat="1" applyFont="1" applyFill="1" applyBorder="1" applyAlignment="1">
      <alignment horizontal="left" vertical="center"/>
    </xf>
    <xf numFmtId="1" fontId="18" fillId="324" borderId="14" xfId="0" applyNumberFormat="1" applyFont="1" applyFill="1" applyBorder="1" applyAlignment="1">
      <alignment horizontal="left" vertical="center"/>
    </xf>
    <xf numFmtId="1" fontId="23" fillId="11" borderId="1" xfId="0" applyNumberFormat="1" applyFont="1" applyFill="1" applyBorder="1" applyAlignment="1">
      <alignment horizontal="center" vertical="center"/>
    </xf>
    <xf numFmtId="1" fontId="18" fillId="325" borderId="1" xfId="0" applyNumberFormat="1" applyFont="1" applyFill="1" applyBorder="1" applyAlignment="1">
      <alignment horizontal="left" vertical="center"/>
    </xf>
    <xf numFmtId="1" fontId="18" fillId="325" borderId="14" xfId="0" applyNumberFormat="1" applyFont="1" applyFill="1" applyBorder="1" applyAlignment="1">
      <alignment horizontal="left" vertical="center"/>
    </xf>
    <xf numFmtId="1" fontId="18" fillId="326" borderId="1" xfId="0" applyNumberFormat="1" applyFont="1" applyFill="1" applyBorder="1" applyAlignment="1">
      <alignment horizontal="left" vertical="center"/>
    </xf>
    <xf numFmtId="1" fontId="18" fillId="326" borderId="14" xfId="0" applyNumberFormat="1" applyFont="1" applyFill="1" applyBorder="1" applyAlignment="1">
      <alignment horizontal="left" vertical="center"/>
    </xf>
    <xf numFmtId="1" fontId="23" fillId="2" borderId="1" xfId="0" applyNumberFormat="1" applyFont="1" applyFill="1" applyBorder="1" applyAlignment="1">
      <alignment horizontal="center" vertical="center"/>
    </xf>
    <xf numFmtId="1" fontId="18" fillId="327" borderId="1" xfId="0" applyNumberFormat="1" applyFont="1" applyFill="1" applyBorder="1" applyAlignment="1">
      <alignment horizontal="left" vertical="center"/>
    </xf>
    <xf numFmtId="1" fontId="18" fillId="327" borderId="14" xfId="0" applyNumberFormat="1" applyFont="1" applyFill="1" applyBorder="1" applyAlignment="1">
      <alignment horizontal="left" vertical="center"/>
    </xf>
    <xf numFmtId="0" fontId="22" fillId="327" borderId="14" xfId="0" applyNumberFormat="1" applyFont="1" applyFill="1" applyBorder="1"/>
    <xf numFmtId="0" fontId="18" fillId="327" borderId="1" xfId="0" applyNumberFormat="1" applyFont="1" applyFill="1" applyBorder="1" applyAlignment="1">
      <alignment horizontal="center" vertical="center"/>
    </xf>
    <xf numFmtId="1" fontId="18" fillId="327" borderId="1" xfId="0" applyNumberFormat="1" applyFont="1" applyFill="1" applyBorder="1" applyAlignment="1">
      <alignment horizontal="center" vertical="center"/>
    </xf>
    <xf numFmtId="1" fontId="23" fillId="327" borderId="1" xfId="0" applyNumberFormat="1" applyFont="1" applyFill="1" applyBorder="1" applyAlignment="1">
      <alignment horizontal="center"/>
    </xf>
    <xf numFmtId="1" fontId="23" fillId="327" borderId="1" xfId="0" applyNumberFormat="1" applyFont="1" applyFill="1" applyBorder="1" applyAlignment="1">
      <alignment horizontal="center" vertical="center"/>
    </xf>
    <xf numFmtId="3" fontId="18" fillId="327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/>
    </xf>
    <xf numFmtId="1" fontId="29" fillId="0" borderId="1" xfId="0" applyNumberFormat="1" applyFont="1" applyBorder="1" applyAlignment="1">
      <alignment horizontal="center" vertical="center"/>
    </xf>
    <xf numFmtId="0" fontId="32" fillId="0" borderId="14" xfId="0" applyNumberFormat="1" applyFont="1" applyBorder="1"/>
    <xf numFmtId="1" fontId="33" fillId="0" borderId="1" xfId="0" applyNumberFormat="1" applyFont="1" applyBorder="1" applyAlignment="1">
      <alignment horizontal="center"/>
    </xf>
    <xf numFmtId="1" fontId="33" fillId="11" borderId="1" xfId="0" applyNumberFormat="1" applyFont="1" applyFill="1" applyBorder="1" applyAlignment="1">
      <alignment horizontal="center"/>
    </xf>
    <xf numFmtId="0" fontId="34" fillId="0" borderId="0" xfId="0" applyNumberFormat="1" applyFont="1" applyAlignment="1">
      <alignment horizontal="center" vertical="top" wrapText="1"/>
    </xf>
    <xf numFmtId="1" fontId="35" fillId="6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left" vertical="center"/>
    </xf>
    <xf numFmtId="1" fontId="18" fillId="0" borderId="14" xfId="0" applyNumberFormat="1" applyFont="1" applyFill="1" applyBorder="1" applyAlignment="1">
      <alignment horizontal="left" vertical="center"/>
    </xf>
    <xf numFmtId="1" fontId="32" fillId="2" borderId="1" xfId="0" applyNumberFormat="1" applyFont="1" applyFill="1" applyBorder="1" applyAlignment="1">
      <alignment horizontal="left" vertical="center"/>
    </xf>
    <xf numFmtId="1" fontId="36" fillId="328" borderId="18" xfId="0" applyNumberFormat="1" applyFont="1" applyFill="1" applyBorder="1" applyAlignment="1">
      <alignment horizontal="center" vertical="center" wrapText="1"/>
    </xf>
    <xf numFmtId="1" fontId="32" fillId="328" borderId="17" xfId="0" applyNumberFormat="1" applyFont="1" applyFill="1" applyBorder="1" applyAlignment="1">
      <alignment horizontal="left" vertical="center"/>
    </xf>
    <xf numFmtId="1" fontId="6" fillId="7" borderId="19" xfId="0" applyNumberFormat="1" applyFont="1" applyFill="1" applyBorder="1" applyAlignment="1">
      <alignment horizontal="center" vertical="center" wrapText="1"/>
    </xf>
    <xf numFmtId="3" fontId="21" fillId="10" borderId="19" xfId="0" applyNumberFormat="1" applyFont="1" applyFill="1" applyBorder="1" applyAlignment="1">
      <alignment horizontal="center" vertical="center" wrapText="1"/>
    </xf>
    <xf numFmtId="3" fontId="6" fillId="10" borderId="19" xfId="0" applyNumberFormat="1" applyFont="1" applyFill="1" applyBorder="1" applyAlignment="1">
      <alignment horizontal="center" vertical="center" wrapText="1"/>
    </xf>
    <xf numFmtId="0" fontId="6" fillId="3" borderId="19" xfId="0" applyNumberFormat="1" applyFont="1" applyFill="1" applyBorder="1" applyAlignment="1">
      <alignment horizontal="center" vertical="center" wrapText="1"/>
    </xf>
    <xf numFmtId="3" fontId="18" fillId="11" borderId="19" xfId="0" applyNumberFormat="1" applyFont="1" applyFill="1" applyBorder="1" applyAlignment="1">
      <alignment horizontal="center" vertical="center"/>
    </xf>
    <xf numFmtId="3" fontId="18" fillId="7" borderId="19" xfId="0" applyNumberFormat="1" applyFont="1" applyFill="1" applyBorder="1" applyAlignment="1">
      <alignment horizontal="center" vertical="center"/>
    </xf>
    <xf numFmtId="3" fontId="18" fillId="10" borderId="19" xfId="0" applyNumberFormat="1" applyFont="1" applyFill="1" applyBorder="1" applyAlignment="1">
      <alignment horizontal="center" vertical="center"/>
    </xf>
    <xf numFmtId="3" fontId="18" fillId="327" borderId="19" xfId="0" applyNumberFormat="1" applyFont="1" applyFill="1" applyBorder="1" applyAlignment="1">
      <alignment horizontal="center" vertical="center"/>
    </xf>
    <xf numFmtId="0" fontId="38" fillId="12" borderId="1" xfId="0" applyNumberFormat="1" applyFont="1" applyFill="1" applyBorder="1" applyAlignment="1">
      <alignment horizontal="center"/>
    </xf>
    <xf numFmtId="1" fontId="18" fillId="2" borderId="19" xfId="0" applyNumberFormat="1" applyFont="1" applyFill="1" applyBorder="1" applyAlignment="1">
      <alignment horizontal="left" vertical="center"/>
    </xf>
    <xf numFmtId="1" fontId="18" fillId="11" borderId="24" xfId="0" applyNumberFormat="1" applyFont="1" applyFill="1" applyBorder="1" applyAlignment="1">
      <alignment horizontal="left" vertical="center"/>
    </xf>
    <xf numFmtId="1" fontId="35" fillId="4" borderId="1" xfId="0" applyNumberFormat="1" applyFont="1" applyFill="1" applyBorder="1" applyAlignment="1">
      <alignment horizontal="center" vertical="center" wrapText="1"/>
    </xf>
    <xf numFmtId="0" fontId="13" fillId="0" borderId="0" xfId="1" applyNumberFormat="1"/>
    <xf numFmtId="1" fontId="39" fillId="2" borderId="21" xfId="0" applyNumberFormat="1" applyFont="1" applyFill="1" applyBorder="1" applyAlignment="1">
      <alignment horizontal="center" vertical="center" textRotation="90" wrapText="1"/>
    </xf>
    <xf numFmtId="1" fontId="28" fillId="2" borderId="22" xfId="0" applyNumberFormat="1" applyFont="1" applyFill="1" applyBorder="1" applyAlignment="1">
      <alignment horizontal="center" vertical="center" textRotation="90" wrapText="1"/>
    </xf>
    <xf numFmtId="1" fontId="28" fillId="2" borderId="23" xfId="0" applyNumberFormat="1" applyFont="1" applyFill="1" applyBorder="1" applyAlignment="1">
      <alignment horizontal="center" vertical="center" textRotation="90" wrapText="1"/>
    </xf>
    <xf numFmtId="1" fontId="41" fillId="2" borderId="21" xfId="0" applyNumberFormat="1" applyFont="1" applyFill="1" applyBorder="1" applyAlignment="1">
      <alignment horizontal="center" vertical="distributed" textRotation="90" wrapText="1"/>
    </xf>
    <xf numFmtId="0" fontId="42" fillId="0" borderId="22" xfId="0" applyNumberFormat="1" applyFont="1" applyBorder="1" applyAlignment="1">
      <alignment vertical="distributed" wrapText="1"/>
    </xf>
    <xf numFmtId="0" fontId="42" fillId="0" borderId="23" xfId="0" applyNumberFormat="1" applyFont="1" applyBorder="1" applyAlignment="1">
      <alignment vertical="distributed" wrapText="1"/>
    </xf>
    <xf numFmtId="1" fontId="41" fillId="2" borderId="13" xfId="0" applyNumberFormat="1" applyFont="1" applyFill="1" applyBorder="1" applyAlignment="1">
      <alignment horizontal="center" vertical="center" textRotation="90" wrapText="1"/>
    </xf>
    <xf numFmtId="1" fontId="41" fillId="2" borderId="15" xfId="0" applyNumberFormat="1" applyFont="1" applyFill="1" applyBorder="1" applyAlignment="1">
      <alignment horizontal="center" vertical="center" textRotation="90" wrapText="1"/>
    </xf>
    <xf numFmtId="1" fontId="41" fillId="2" borderId="16" xfId="0" applyNumberFormat="1" applyFont="1" applyFill="1" applyBorder="1" applyAlignment="1">
      <alignment horizontal="center" vertical="center" textRotation="90" wrapText="1"/>
    </xf>
    <xf numFmtId="1" fontId="39" fillId="2" borderId="13" xfId="0" applyNumberFormat="1" applyFont="1" applyFill="1" applyBorder="1" applyAlignment="1">
      <alignment horizontal="center" vertical="center" textRotation="90" wrapText="1"/>
    </xf>
    <xf numFmtId="1" fontId="28" fillId="2" borderId="15" xfId="0" applyNumberFormat="1" applyFont="1" applyFill="1" applyBorder="1" applyAlignment="1">
      <alignment horizontal="center" vertical="center" textRotation="90" wrapText="1"/>
    </xf>
    <xf numFmtId="1" fontId="28" fillId="2" borderId="16" xfId="0" applyNumberFormat="1" applyFont="1" applyFill="1" applyBorder="1" applyAlignment="1">
      <alignment horizontal="center" vertical="center" textRotation="90" wrapText="1"/>
    </xf>
    <xf numFmtId="0" fontId="37" fillId="0" borderId="16" xfId="0" applyNumberFormat="1" applyFont="1" applyBorder="1"/>
    <xf numFmtId="0" fontId="37" fillId="0" borderId="20" xfId="0" applyNumberFormat="1" applyFont="1" applyBorder="1"/>
    <xf numFmtId="1" fontId="43" fillId="329" borderId="21" xfId="0" applyNumberFormat="1" applyFont="1" applyFill="1" applyBorder="1" applyAlignment="1">
      <alignment horizontal="center" vertical="center" textRotation="90" wrapText="1"/>
    </xf>
    <xf numFmtId="0" fontId="44" fillId="329" borderId="22" xfId="0" applyNumberFormat="1" applyFont="1" applyFill="1" applyBorder="1" applyAlignment="1">
      <alignment horizontal="center" vertical="center" textRotation="90" wrapText="1"/>
    </xf>
    <xf numFmtId="0" fontId="44" fillId="329" borderId="23" xfId="0" applyNumberFormat="1" applyFont="1" applyFill="1" applyBorder="1" applyAlignment="1">
      <alignment horizontal="center" vertical="center" textRotation="90" wrapText="1"/>
    </xf>
    <xf numFmtId="1" fontId="40" fillId="2" borderId="13" xfId="0" applyNumberFormat="1" applyFont="1" applyFill="1" applyBorder="1" applyAlignment="1">
      <alignment horizontal="center" vertical="center" textRotation="90"/>
    </xf>
    <xf numFmtId="1" fontId="40" fillId="2" borderId="16" xfId="0" applyNumberFormat="1" applyFont="1" applyFill="1" applyBorder="1" applyAlignment="1">
      <alignment horizontal="center" vertical="center" textRotation="90"/>
    </xf>
    <xf numFmtId="1" fontId="40" fillId="2" borderId="20" xfId="0" applyNumberFormat="1" applyFont="1" applyFill="1" applyBorder="1" applyAlignment="1">
      <alignment horizontal="center" vertical="center" textRotation="90"/>
    </xf>
    <xf numFmtId="0" fontId="6" fillId="7" borderId="13" xfId="0" applyNumberFormat="1" applyFont="1" applyFill="1" applyBorder="1" applyAlignment="1">
      <alignment horizontal="center" vertical="center" wrapText="1"/>
    </xf>
    <xf numFmtId="0" fontId="6" fillId="7" borderId="11" xfId="0" applyNumberFormat="1" applyFont="1" applyFill="1" applyBorder="1" applyAlignment="1">
      <alignment horizontal="center" vertical="center" wrapText="1"/>
    </xf>
    <xf numFmtId="0" fontId="6" fillId="7" borderId="12" xfId="0" applyNumberFormat="1" applyFont="1" applyFill="1" applyBorder="1" applyAlignment="1">
      <alignment horizontal="center" vertical="center" wrapText="1"/>
    </xf>
    <xf numFmtId="1" fontId="18" fillId="6" borderId="19" xfId="0" applyNumberFormat="1" applyFont="1" applyFill="1" applyBorder="1" applyAlignment="1">
      <alignment horizontal="center" vertical="center"/>
    </xf>
    <xf numFmtId="1" fontId="18" fillId="6" borderId="2" xfId="0" applyNumberFormat="1" applyFont="1" applyFill="1" applyBorder="1" applyAlignment="1">
      <alignment horizontal="center" vertical="center"/>
    </xf>
    <xf numFmtId="1" fontId="18" fillId="6" borderId="14" xfId="0" applyNumberFormat="1" applyFont="1" applyFill="1" applyBorder="1" applyAlignment="1">
      <alignment horizontal="center" vertical="center"/>
    </xf>
    <xf numFmtId="0" fontId="8" fillId="4" borderId="4" xfId="0" applyNumberFormat="1" applyFont="1" applyFill="1" applyBorder="1" applyAlignment="1">
      <alignment horizontal="left" vertical="center"/>
    </xf>
    <xf numFmtId="0" fontId="8" fillId="4" borderId="5" xfId="0" applyNumberFormat="1" applyFont="1" applyFill="1" applyBorder="1" applyAlignment="1">
      <alignment horizontal="left" vertical="center"/>
    </xf>
    <xf numFmtId="0" fontId="8" fillId="4" borderId="6" xfId="0" applyNumberFormat="1" applyFont="1" applyFill="1" applyBorder="1" applyAlignment="1">
      <alignment horizontal="left" vertical="center"/>
    </xf>
    <xf numFmtId="0" fontId="8" fillId="4" borderId="8" xfId="0" applyNumberFormat="1" applyFont="1" applyFill="1" applyBorder="1" applyAlignment="1">
      <alignment horizontal="left" vertical="center"/>
    </xf>
    <xf numFmtId="0" fontId="8" fillId="4" borderId="9" xfId="0" applyNumberFormat="1" applyFont="1" applyFill="1" applyBorder="1" applyAlignment="1">
      <alignment horizontal="left" vertical="center"/>
    </xf>
    <xf numFmtId="0" fontId="8" fillId="4" borderId="10" xfId="0" applyNumberFormat="1" applyFont="1" applyFill="1" applyBorder="1" applyAlignment="1">
      <alignment horizontal="left" vertical="center"/>
    </xf>
    <xf numFmtId="0" fontId="46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Medium4"/>
  <colors>
    <mruColors>
      <color rgb="FF66FF33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7327</xdr:colOff>
      <xdr:row>5</xdr:row>
      <xdr:rowOff>65942</xdr:rowOff>
    </xdr:from>
    <xdr:ext cx="659423" cy="659423"/>
    <xdr:pic>
      <xdr:nvPicPr>
        <xdr:cNvPr id="2" name="Изображение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688730"/>
          <a:ext cx="659423" cy="659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k.com/aleksa_nails39" TargetMode="External"/><Relationship Id="rId1" Type="http://schemas.openxmlformats.org/officeDocument/2006/relationships/hyperlink" Target="https://aleksa39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1"/>
  <sheetViews>
    <sheetView tabSelected="1" topLeftCell="C1" zoomScale="130" zoomScaleNormal="130" workbookViewId="0">
      <pane ySplit="15" topLeftCell="A16" activePane="bottomLeft" state="frozen"/>
      <selection pane="bottomLeft" activeCell="H8" sqref="H8"/>
    </sheetView>
  </sheetViews>
  <sheetFormatPr defaultColWidth="13.7109375" defaultRowHeight="15" customHeight="1" x14ac:dyDescent="0.2"/>
  <cols>
    <col min="1" max="1" width="13.42578125" hidden="1" customWidth="1"/>
    <col min="2" max="2" width="14" hidden="1" customWidth="1"/>
    <col min="3" max="3" width="2.7109375" customWidth="1"/>
    <col min="4" max="4" width="9.7109375" customWidth="1"/>
    <col min="5" max="5" width="9.42578125" customWidth="1"/>
    <col min="6" max="7" width="2.42578125" customWidth="1"/>
    <col min="8" max="8" width="62" customWidth="1"/>
    <col min="9" max="9" width="2.42578125" customWidth="1"/>
    <col min="10" max="10" width="2.85546875" customWidth="1"/>
    <col min="11" max="11" width="13.28515625" customWidth="1"/>
    <col min="12" max="12" width="12.140625" customWidth="1"/>
    <col min="13" max="13" width="11.140625" customWidth="1"/>
    <col min="14" max="14" width="8.140625" customWidth="1"/>
    <col min="15" max="15" width="8.85546875" customWidth="1"/>
    <col min="16" max="17" width="8.42578125" customWidth="1"/>
    <col min="18" max="18" width="9.7109375" customWidth="1"/>
    <col min="19" max="19" width="9.140625" customWidth="1"/>
    <col min="20" max="20" width="7.7109375" customWidth="1"/>
    <col min="21" max="22" width="8.7109375" customWidth="1"/>
  </cols>
  <sheetData>
    <row r="1" spans="1:22" ht="3" customHeight="1" x14ac:dyDescent="0.2">
      <c r="A1" s="1"/>
      <c r="B1" s="1"/>
      <c r="C1" s="1"/>
      <c r="D1" s="1"/>
      <c r="E1" s="1"/>
      <c r="F1" s="1"/>
      <c r="G1" s="1"/>
      <c r="H1" s="2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1.25" customHeight="1" x14ac:dyDescent="0.25">
      <c r="A2" s="2"/>
      <c r="B2" s="2"/>
      <c r="C2" s="2"/>
      <c r="D2" s="2"/>
      <c r="E2" s="2"/>
      <c r="F2" s="4"/>
      <c r="G2" s="4"/>
      <c r="H2" s="5"/>
      <c r="I2" s="2"/>
      <c r="J2" s="6" t="s">
        <v>0</v>
      </c>
      <c r="K2" s="2"/>
      <c r="L2" s="2"/>
      <c r="M2" s="7"/>
      <c r="N2" s="2"/>
      <c r="O2" s="2"/>
      <c r="P2" s="2"/>
    </row>
    <row r="3" spans="1:22" ht="11.25" customHeight="1" thickBot="1" x14ac:dyDescent="0.3">
      <c r="A3" s="2"/>
      <c r="B3" s="2"/>
      <c r="C3" s="2"/>
      <c r="D3" s="8"/>
      <c r="E3" s="9"/>
      <c r="F3" s="10"/>
      <c r="G3" s="10"/>
      <c r="H3" s="761" t="s">
        <v>1611</v>
      </c>
      <c r="I3" s="2"/>
      <c r="J3" s="2"/>
      <c r="K3" s="2"/>
      <c r="L3" s="2"/>
      <c r="M3" s="7"/>
      <c r="N3" s="11"/>
      <c r="O3" s="12"/>
      <c r="P3" s="2"/>
      <c r="Q3" s="2"/>
      <c r="R3" s="2"/>
    </row>
    <row r="4" spans="1:22" ht="11.25" customHeight="1" x14ac:dyDescent="0.25">
      <c r="A4" s="2"/>
      <c r="B4" s="2"/>
      <c r="C4" s="2"/>
      <c r="D4" s="13" t="s">
        <v>3</v>
      </c>
      <c r="E4" s="755"/>
      <c r="F4" s="756"/>
      <c r="G4" s="756"/>
      <c r="H4" s="757"/>
      <c r="I4" s="2"/>
      <c r="J4" s="728" t="s">
        <v>1610</v>
      </c>
      <c r="K4" s="2"/>
      <c r="L4" s="2"/>
      <c r="M4" s="7"/>
      <c r="N4" s="2"/>
      <c r="O4" s="14"/>
      <c r="P4" s="15"/>
      <c r="Q4" s="2"/>
      <c r="R4" s="2"/>
    </row>
    <row r="5" spans="1:22" ht="11.25" customHeight="1" thickBot="1" x14ac:dyDescent="0.3">
      <c r="A5" s="2"/>
      <c r="B5" s="2"/>
      <c r="C5" s="2"/>
      <c r="D5" s="16" t="s">
        <v>5</v>
      </c>
      <c r="E5" s="758"/>
      <c r="F5" s="759"/>
      <c r="G5" s="759"/>
      <c r="H5" s="760"/>
      <c r="I5" s="2"/>
      <c r="J5" s="728" t="s">
        <v>1608</v>
      </c>
      <c r="K5" s="2"/>
      <c r="L5" s="2"/>
      <c r="M5" s="7"/>
      <c r="N5" s="2"/>
      <c r="O5" s="14"/>
      <c r="P5" s="15"/>
      <c r="Q5" s="2"/>
      <c r="R5" s="2"/>
    </row>
    <row r="6" spans="1:22" ht="11.25" customHeight="1" x14ac:dyDescent="0.25">
      <c r="A6" s="2"/>
      <c r="B6" s="2"/>
      <c r="C6" s="2"/>
      <c r="D6" s="2"/>
      <c r="E6" s="2"/>
      <c r="F6" s="2"/>
      <c r="G6" s="2"/>
      <c r="H6" s="17"/>
      <c r="I6" s="18"/>
      <c r="J6" s="18"/>
      <c r="K6" s="2"/>
      <c r="L6" s="18"/>
      <c r="M6" s="2"/>
      <c r="N6" s="2"/>
      <c r="O6" s="19"/>
      <c r="P6" s="2"/>
      <c r="Q6" s="2"/>
      <c r="R6" s="2"/>
    </row>
    <row r="7" spans="1:22" ht="11.25" customHeight="1" x14ac:dyDescent="0.25">
      <c r="A7" s="2"/>
      <c r="B7" s="2"/>
      <c r="C7" s="2"/>
      <c r="D7" s="20"/>
      <c r="E7" s="20"/>
      <c r="F7" s="20"/>
      <c r="G7" s="20"/>
      <c r="H7" s="4"/>
      <c r="I7" s="18"/>
      <c r="J7" s="18"/>
      <c r="K7" s="21"/>
      <c r="L7" s="18"/>
      <c r="M7" s="2"/>
      <c r="N7" s="2"/>
      <c r="O7" s="19"/>
      <c r="P7" s="2"/>
      <c r="Q7" s="2"/>
      <c r="R7" s="2"/>
    </row>
    <row r="8" spans="1:22" ht="11.25" customHeight="1" x14ac:dyDescent="0.25">
      <c r="A8" s="20"/>
      <c r="B8" s="20"/>
      <c r="C8" s="20"/>
      <c r="D8" s="20"/>
      <c r="E8" s="20"/>
      <c r="F8" s="20"/>
      <c r="G8" s="20"/>
      <c r="H8" s="4"/>
      <c r="I8" s="22"/>
      <c r="J8" s="22"/>
      <c r="K8" s="2"/>
      <c r="L8" s="22"/>
      <c r="M8" s="23"/>
      <c r="N8" s="2"/>
      <c r="O8" s="14"/>
      <c r="P8" s="24"/>
      <c r="Q8" s="2"/>
      <c r="R8" s="2"/>
    </row>
    <row r="9" spans="1:22" ht="18.75" customHeight="1" x14ac:dyDescent="0.25">
      <c r="A9" s="20"/>
      <c r="B9" s="20"/>
      <c r="C9" s="20"/>
      <c r="D9" s="25"/>
      <c r="E9" s="20"/>
      <c r="F9" s="20"/>
      <c r="G9" s="20"/>
      <c r="H9" s="709" t="s">
        <v>1568</v>
      </c>
      <c r="I9" s="26"/>
      <c r="J9" s="26"/>
      <c r="K9" s="2"/>
      <c r="L9" s="27"/>
      <c r="M9" s="27"/>
      <c r="N9" s="2"/>
      <c r="O9" s="28"/>
      <c r="P9" s="15"/>
      <c r="Q9" s="2"/>
      <c r="R9" s="2"/>
    </row>
    <row r="10" spans="1:22" ht="2.25" customHeight="1" x14ac:dyDescent="0.2">
      <c r="A10" s="20"/>
      <c r="B10" s="20"/>
      <c r="C10" s="20"/>
      <c r="D10" s="20"/>
      <c r="E10" s="20"/>
      <c r="F10" s="20"/>
      <c r="G10" s="20"/>
      <c r="H10" s="21"/>
      <c r="I10" s="26"/>
      <c r="J10" s="26"/>
      <c r="K10" s="26"/>
      <c r="L10" s="26"/>
      <c r="M10" s="29"/>
      <c r="N10" s="15"/>
      <c r="O10" s="15"/>
      <c r="P10" s="15"/>
      <c r="Q10" s="15"/>
      <c r="R10" s="15"/>
      <c r="S10" s="15"/>
      <c r="T10" s="15"/>
      <c r="U10" s="2"/>
      <c r="V10" s="2"/>
    </row>
    <row r="11" spans="1:22" ht="12" customHeight="1" x14ac:dyDescent="0.25">
      <c r="A11" s="2"/>
      <c r="B11" s="2"/>
      <c r="C11" s="2"/>
      <c r="D11" s="30"/>
      <c r="E11" s="31"/>
      <c r="F11" s="31"/>
      <c r="G11" s="31"/>
      <c r="H11" s="5" t="s">
        <v>1609</v>
      </c>
      <c r="I11" s="2"/>
      <c r="J11" s="2"/>
      <c r="K11" s="2"/>
      <c r="L11" s="2"/>
      <c r="M11" s="32"/>
      <c r="N11" s="15"/>
      <c r="O11" s="15"/>
      <c r="P11" s="15"/>
      <c r="Q11" s="33"/>
      <c r="R11" s="33"/>
      <c r="S11" s="33"/>
      <c r="T11" s="33"/>
      <c r="U11" s="2"/>
      <c r="V11" s="2"/>
    </row>
    <row r="12" spans="1:22" ht="11.25" customHeight="1" x14ac:dyDescent="0.2">
      <c r="A12" s="31"/>
      <c r="B12" s="31"/>
      <c r="C12" s="31"/>
      <c r="D12" s="31"/>
      <c r="E12" s="31"/>
      <c r="F12" s="31"/>
      <c r="G12" s="31"/>
      <c r="H12" s="2"/>
      <c r="I12" s="3"/>
      <c r="J12" s="2"/>
      <c r="K12" s="2"/>
      <c r="L12" s="2"/>
      <c r="M12" s="2"/>
      <c r="N12" s="2"/>
      <c r="O12" s="752" t="s">
        <v>10</v>
      </c>
      <c r="P12" s="753"/>
      <c r="Q12" s="754"/>
      <c r="R12" s="749" t="s">
        <v>11</v>
      </c>
      <c r="S12" s="750"/>
      <c r="T12" s="751"/>
      <c r="U12" s="2"/>
      <c r="V12" s="2"/>
    </row>
    <row r="13" spans="1:22" ht="39" customHeight="1" x14ac:dyDescent="0.2">
      <c r="A13" s="34" t="s">
        <v>12</v>
      </c>
      <c r="B13" s="34" t="s">
        <v>13</v>
      </c>
      <c r="C13" s="34"/>
      <c r="D13" s="35" t="s">
        <v>14</v>
      </c>
      <c r="E13" s="35" t="s">
        <v>15</v>
      </c>
      <c r="F13" s="35" t="s">
        <v>16</v>
      </c>
      <c r="G13" s="36"/>
      <c r="H13" s="37" t="s">
        <v>17</v>
      </c>
      <c r="I13" s="38" t="s">
        <v>18</v>
      </c>
      <c r="J13" s="38" t="s">
        <v>19</v>
      </c>
      <c r="K13" s="727" t="s">
        <v>1601</v>
      </c>
      <c r="L13" s="35" t="s">
        <v>20</v>
      </c>
      <c r="M13" s="35" t="s">
        <v>21</v>
      </c>
      <c r="N13" s="39" t="s">
        <v>1576</v>
      </c>
      <c r="O13" s="40" t="s">
        <v>22</v>
      </c>
      <c r="P13" s="710" t="s">
        <v>1569</v>
      </c>
      <c r="Q13" s="40" t="s">
        <v>23</v>
      </c>
      <c r="R13" s="41" t="s">
        <v>24</v>
      </c>
      <c r="S13" s="42" t="s">
        <v>25</v>
      </c>
      <c r="T13" s="716" t="s">
        <v>26</v>
      </c>
      <c r="U13" s="43"/>
      <c r="V13" s="44"/>
    </row>
    <row r="14" spans="1:22" ht="9.75" customHeight="1" x14ac:dyDescent="0.2">
      <c r="A14" s="45"/>
      <c r="B14" s="45"/>
      <c r="C14" s="45"/>
      <c r="D14" s="46"/>
      <c r="E14" s="46"/>
      <c r="F14" s="46"/>
      <c r="G14" s="47"/>
      <c r="H14" s="37"/>
      <c r="I14" s="48"/>
      <c r="J14" s="48"/>
      <c r="K14" s="48"/>
      <c r="L14" s="48"/>
      <c r="M14" s="48"/>
      <c r="N14" s="48"/>
      <c r="O14" s="49"/>
      <c r="P14" s="49"/>
      <c r="Q14" s="49"/>
      <c r="R14" s="50">
        <f>SUM(R18:R1219)</f>
        <v>0</v>
      </c>
      <c r="S14" s="50">
        <f>SUM(S18:S1219)</f>
        <v>0</v>
      </c>
      <c r="T14" s="717">
        <f>SUM(T18:T1219)</f>
        <v>0</v>
      </c>
      <c r="U14" s="2"/>
      <c r="V14" s="2"/>
    </row>
    <row r="15" spans="1:22" ht="7.5" customHeight="1" x14ac:dyDescent="0.2">
      <c r="A15" s="45"/>
      <c r="B15" s="45"/>
      <c r="C15" s="45"/>
      <c r="D15" s="46"/>
      <c r="E15" s="46"/>
      <c r="F15" s="46"/>
      <c r="G15" s="47"/>
      <c r="H15" s="37"/>
      <c r="I15" s="48"/>
      <c r="J15" s="48"/>
      <c r="K15" s="48"/>
      <c r="L15" s="48"/>
      <c r="M15" s="48"/>
      <c r="N15" s="48"/>
      <c r="O15" s="49"/>
      <c r="P15" s="49"/>
      <c r="Q15" s="49"/>
      <c r="R15" s="51"/>
      <c r="S15" s="51"/>
      <c r="T15" s="718"/>
      <c r="U15" s="2"/>
      <c r="V15" s="2"/>
    </row>
    <row r="16" spans="1:22" ht="9" customHeight="1" x14ac:dyDescent="0.2">
      <c r="A16" s="39"/>
      <c r="B16" s="39"/>
      <c r="C16" s="39"/>
      <c r="D16" s="39"/>
      <c r="E16" s="39"/>
      <c r="F16" s="39"/>
      <c r="G16" s="52"/>
      <c r="H16" s="52" t="s">
        <v>1</v>
      </c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719"/>
      <c r="U16" s="2"/>
      <c r="V16" s="2"/>
    </row>
    <row r="17" spans="1:22" ht="9" customHeight="1" x14ac:dyDescent="0.2">
      <c r="A17" s="53"/>
      <c r="B17" s="53"/>
      <c r="C17" s="53"/>
      <c r="D17" s="53"/>
      <c r="E17" s="53"/>
      <c r="F17" s="53"/>
      <c r="G17" s="54"/>
      <c r="H17" s="55" t="s">
        <v>27</v>
      </c>
      <c r="I17" s="56"/>
      <c r="J17" s="57"/>
      <c r="K17" s="58"/>
      <c r="L17" s="58"/>
      <c r="M17" s="58"/>
      <c r="N17" s="57"/>
      <c r="O17" s="59"/>
      <c r="P17" s="59"/>
      <c r="Q17" s="59"/>
      <c r="R17" s="59"/>
      <c r="S17" s="59"/>
      <c r="T17" s="720"/>
      <c r="U17" s="2"/>
      <c r="V17" s="2"/>
    </row>
    <row r="18" spans="1:22" ht="9" customHeight="1" x14ac:dyDescent="0.2">
      <c r="A18" s="60" t="s">
        <v>28</v>
      </c>
      <c r="B18" s="60">
        <v>4603775462378</v>
      </c>
      <c r="C18" s="60"/>
      <c r="D18" s="61" t="s">
        <v>29</v>
      </c>
      <c r="E18" s="61">
        <v>4603775462545</v>
      </c>
      <c r="F18" s="61"/>
      <c r="G18" s="62"/>
      <c r="H18" s="63" t="s">
        <v>1603</v>
      </c>
      <c r="I18" s="64" t="s">
        <v>30</v>
      </c>
      <c r="J18" s="65">
        <v>6</v>
      </c>
      <c r="K18" s="66">
        <v>222</v>
      </c>
      <c r="L18" s="66">
        <f>N18-N18*25/100</f>
        <v>290.25</v>
      </c>
      <c r="M18" s="67">
        <f>N18-N18*10/100</f>
        <v>348.3</v>
      </c>
      <c r="N18" s="65">
        <v>387</v>
      </c>
      <c r="O18" s="68"/>
      <c r="P18" s="68"/>
      <c r="Q18" s="68"/>
      <c r="R18" s="69">
        <f>K18*O18</f>
        <v>0</v>
      </c>
      <c r="S18" s="69">
        <f t="shared" ref="S18:T21" si="0">L18*P18</f>
        <v>0</v>
      </c>
      <c r="T18" s="721">
        <f t="shared" si="0"/>
        <v>0</v>
      </c>
      <c r="U18" s="2"/>
      <c r="V18" s="2"/>
    </row>
    <row r="19" spans="1:22" ht="9" customHeight="1" x14ac:dyDescent="0.2">
      <c r="A19" s="60" t="s">
        <v>31</v>
      </c>
      <c r="B19" s="60">
        <v>4603775462385</v>
      </c>
      <c r="C19" s="60"/>
      <c r="D19" s="61" t="s">
        <v>32</v>
      </c>
      <c r="E19" s="61">
        <v>4603775462552</v>
      </c>
      <c r="F19" s="61"/>
      <c r="G19" s="62"/>
      <c r="H19" s="63" t="s">
        <v>1604</v>
      </c>
      <c r="I19" s="64" t="s">
        <v>30</v>
      </c>
      <c r="J19" s="65">
        <v>6</v>
      </c>
      <c r="K19" s="66">
        <v>314</v>
      </c>
      <c r="L19" s="66">
        <f>N19-N19*25/100</f>
        <v>402</v>
      </c>
      <c r="M19" s="67">
        <f>N19-N19*10/100</f>
        <v>482.4</v>
      </c>
      <c r="N19" s="65">
        <v>536</v>
      </c>
      <c r="O19" s="68"/>
      <c r="P19" s="68"/>
      <c r="Q19" s="68"/>
      <c r="R19" s="69">
        <f>K19*O19</f>
        <v>0</v>
      </c>
      <c r="S19" s="69">
        <f t="shared" si="0"/>
        <v>0</v>
      </c>
      <c r="T19" s="721">
        <f t="shared" si="0"/>
        <v>0</v>
      </c>
      <c r="U19" s="2"/>
      <c r="V19" s="2"/>
    </row>
    <row r="20" spans="1:22" ht="9" customHeight="1" x14ac:dyDescent="0.2">
      <c r="A20" s="60" t="s">
        <v>33</v>
      </c>
      <c r="B20" s="60">
        <v>4603775462392</v>
      </c>
      <c r="C20" s="60"/>
      <c r="D20" s="61" t="s">
        <v>34</v>
      </c>
      <c r="E20" s="61">
        <v>4603775462569</v>
      </c>
      <c r="F20" s="61"/>
      <c r="G20" s="62"/>
      <c r="H20" s="63" t="s">
        <v>1605</v>
      </c>
      <c r="I20" s="64" t="s">
        <v>30</v>
      </c>
      <c r="J20" s="65">
        <v>6</v>
      </c>
      <c r="K20" s="66">
        <v>502</v>
      </c>
      <c r="L20" s="66">
        <f>N20-N20*25/100</f>
        <v>637.5</v>
      </c>
      <c r="M20" s="67">
        <f>N20-N20*10/100</f>
        <v>765</v>
      </c>
      <c r="N20" s="65">
        <v>850</v>
      </c>
      <c r="O20" s="68"/>
      <c r="P20" s="68"/>
      <c r="Q20" s="68"/>
      <c r="R20" s="69">
        <f>K20*O20</f>
        <v>0</v>
      </c>
      <c r="S20" s="69">
        <f t="shared" si="0"/>
        <v>0</v>
      </c>
      <c r="T20" s="721">
        <f t="shared" si="0"/>
        <v>0</v>
      </c>
      <c r="U20" s="2"/>
      <c r="V20" s="2"/>
    </row>
    <row r="21" spans="1:22" ht="9" customHeight="1" x14ac:dyDescent="0.2">
      <c r="A21" s="60"/>
      <c r="B21" s="60"/>
      <c r="C21" s="70" t="s">
        <v>35</v>
      </c>
      <c r="D21" s="61" t="s">
        <v>36</v>
      </c>
      <c r="E21" s="61">
        <v>4603806061853</v>
      </c>
      <c r="F21" s="61"/>
      <c r="G21" s="62"/>
      <c r="H21" s="63" t="s">
        <v>1606</v>
      </c>
      <c r="I21" s="64" t="s">
        <v>30</v>
      </c>
      <c r="J21" s="65">
        <v>6</v>
      </c>
      <c r="K21" s="66">
        <v>216</v>
      </c>
      <c r="L21" s="66">
        <f>N21-N21*25/100</f>
        <v>319.5</v>
      </c>
      <c r="M21" s="67">
        <f>N21-N21*10/100</f>
        <v>383.4</v>
      </c>
      <c r="N21" s="65">
        <v>426</v>
      </c>
      <c r="O21" s="68"/>
      <c r="P21" s="68"/>
      <c r="Q21" s="68"/>
      <c r="R21" s="69">
        <f>K21*O21</f>
        <v>0</v>
      </c>
      <c r="S21" s="69">
        <f t="shared" si="0"/>
        <v>0</v>
      </c>
      <c r="T21" s="721">
        <f t="shared" si="0"/>
        <v>0</v>
      </c>
      <c r="U21" s="2"/>
      <c r="V21" s="2"/>
    </row>
    <row r="22" spans="1:22" ht="9" customHeight="1" x14ac:dyDescent="0.2">
      <c r="A22" s="53"/>
      <c r="B22" s="53"/>
      <c r="C22" s="53"/>
      <c r="D22" s="53"/>
      <c r="E22" s="53"/>
      <c r="F22" s="53"/>
      <c r="G22" s="54"/>
      <c r="H22" s="55" t="s">
        <v>37</v>
      </c>
      <c r="I22" s="56"/>
      <c r="J22" s="57"/>
      <c r="K22" s="71"/>
      <c r="L22" s="71"/>
      <c r="M22" s="58"/>
      <c r="N22" s="57"/>
      <c r="O22" s="59"/>
      <c r="P22" s="59"/>
      <c r="Q22" s="59"/>
      <c r="R22" s="59"/>
      <c r="S22" s="59"/>
      <c r="T22" s="720"/>
      <c r="U22" s="2"/>
      <c r="V22" s="2"/>
    </row>
    <row r="23" spans="1:22" ht="9" customHeight="1" x14ac:dyDescent="0.2">
      <c r="A23" s="60" t="s">
        <v>38</v>
      </c>
      <c r="B23" s="60">
        <v>4603775461920</v>
      </c>
      <c r="C23" s="60"/>
      <c r="D23" s="61" t="s">
        <v>39</v>
      </c>
      <c r="E23" s="61">
        <v>4603775462699</v>
      </c>
      <c r="F23" s="72"/>
      <c r="G23" s="73"/>
      <c r="H23" s="63" t="s">
        <v>40</v>
      </c>
      <c r="I23" s="64" t="s">
        <v>30</v>
      </c>
      <c r="J23" s="65">
        <v>6</v>
      </c>
      <c r="K23" s="66">
        <v>221</v>
      </c>
      <c r="L23" s="66">
        <f t="shared" ref="L23:L54" si="1">N23-N23*25/100</f>
        <v>304.5</v>
      </c>
      <c r="M23" s="67">
        <f t="shared" ref="M23:M54" si="2">N23-N23*10/100</f>
        <v>365.4</v>
      </c>
      <c r="N23" s="65">
        <v>406</v>
      </c>
      <c r="O23" s="68"/>
      <c r="P23" s="68"/>
      <c r="Q23" s="68"/>
      <c r="R23" s="69">
        <f t="shared" ref="R23:R54" si="3">K23*O23</f>
        <v>0</v>
      </c>
      <c r="S23" s="69">
        <f t="shared" ref="S23:S54" si="4">L23*P23</f>
        <v>0</v>
      </c>
      <c r="T23" s="721">
        <f t="shared" ref="T23:T54" si="5">M23*Q23</f>
        <v>0</v>
      </c>
      <c r="U23" s="2"/>
      <c r="V23" s="2"/>
    </row>
    <row r="24" spans="1:22" ht="9" customHeight="1" x14ac:dyDescent="0.2">
      <c r="A24" s="60" t="s">
        <v>41</v>
      </c>
      <c r="B24" s="60">
        <v>4603775461944</v>
      </c>
      <c r="C24" s="60"/>
      <c r="D24" s="61" t="s">
        <v>42</v>
      </c>
      <c r="E24" s="61">
        <v>4603775462705</v>
      </c>
      <c r="F24" s="74"/>
      <c r="G24" s="75"/>
      <c r="H24" s="63" t="s">
        <v>43</v>
      </c>
      <c r="I24" s="64" t="s">
        <v>30</v>
      </c>
      <c r="J24" s="65">
        <v>6</v>
      </c>
      <c r="K24" s="66">
        <v>221</v>
      </c>
      <c r="L24" s="66">
        <f t="shared" si="1"/>
        <v>304.5</v>
      </c>
      <c r="M24" s="67">
        <f t="shared" si="2"/>
        <v>365.4</v>
      </c>
      <c r="N24" s="65">
        <v>406</v>
      </c>
      <c r="O24" s="68"/>
      <c r="P24" s="68"/>
      <c r="Q24" s="68"/>
      <c r="R24" s="69">
        <f t="shared" si="3"/>
        <v>0</v>
      </c>
      <c r="S24" s="69">
        <f t="shared" si="4"/>
        <v>0</v>
      </c>
      <c r="T24" s="721">
        <f t="shared" si="5"/>
        <v>0</v>
      </c>
      <c r="U24" s="2"/>
      <c r="V24" s="2"/>
    </row>
    <row r="25" spans="1:22" ht="9" customHeight="1" x14ac:dyDescent="0.2">
      <c r="A25" s="60" t="s">
        <v>44</v>
      </c>
      <c r="B25" s="60">
        <v>4603775461951</v>
      </c>
      <c r="C25" s="60"/>
      <c r="D25" s="61" t="s">
        <v>45</v>
      </c>
      <c r="E25" s="61">
        <v>4603775462712</v>
      </c>
      <c r="F25" s="72"/>
      <c r="G25" s="73"/>
      <c r="H25" s="63" t="s">
        <v>46</v>
      </c>
      <c r="I25" s="64" t="s">
        <v>30</v>
      </c>
      <c r="J25" s="65">
        <v>6</v>
      </c>
      <c r="K25" s="66">
        <v>221</v>
      </c>
      <c r="L25" s="66">
        <f t="shared" si="1"/>
        <v>304.5</v>
      </c>
      <c r="M25" s="67">
        <f t="shared" si="2"/>
        <v>365.4</v>
      </c>
      <c r="N25" s="65">
        <v>406</v>
      </c>
      <c r="O25" s="68"/>
      <c r="P25" s="68"/>
      <c r="Q25" s="68"/>
      <c r="R25" s="69">
        <f t="shared" si="3"/>
        <v>0</v>
      </c>
      <c r="S25" s="69">
        <f t="shared" si="4"/>
        <v>0</v>
      </c>
      <c r="T25" s="721">
        <f t="shared" si="5"/>
        <v>0</v>
      </c>
      <c r="U25" s="2"/>
      <c r="V25" s="2"/>
    </row>
    <row r="26" spans="1:22" ht="9" customHeight="1" x14ac:dyDescent="0.2">
      <c r="A26" s="60" t="s">
        <v>47</v>
      </c>
      <c r="B26" s="60">
        <v>4603775461968</v>
      </c>
      <c r="C26" s="60"/>
      <c r="D26" s="61" t="s">
        <v>48</v>
      </c>
      <c r="E26" s="61">
        <v>4603775462729</v>
      </c>
      <c r="F26" s="76"/>
      <c r="G26" s="77"/>
      <c r="H26" s="63" t="s">
        <v>49</v>
      </c>
      <c r="I26" s="64" t="s">
        <v>30</v>
      </c>
      <c r="J26" s="65">
        <v>6</v>
      </c>
      <c r="K26" s="66">
        <v>221</v>
      </c>
      <c r="L26" s="66">
        <f t="shared" si="1"/>
        <v>304.5</v>
      </c>
      <c r="M26" s="67">
        <f t="shared" si="2"/>
        <v>365.4</v>
      </c>
      <c r="N26" s="65">
        <v>406</v>
      </c>
      <c r="O26" s="68"/>
      <c r="P26" s="68"/>
      <c r="Q26" s="68"/>
      <c r="R26" s="69">
        <f t="shared" si="3"/>
        <v>0</v>
      </c>
      <c r="S26" s="69">
        <f t="shared" si="4"/>
        <v>0</v>
      </c>
      <c r="T26" s="721">
        <f t="shared" si="5"/>
        <v>0</v>
      </c>
      <c r="U26" s="2"/>
      <c r="V26" s="2"/>
    </row>
    <row r="27" spans="1:22" ht="9" customHeight="1" x14ac:dyDescent="0.2">
      <c r="A27" s="60" t="s">
        <v>50</v>
      </c>
      <c r="B27" s="60">
        <v>4603775461975</v>
      </c>
      <c r="C27" s="60"/>
      <c r="D27" s="61" t="s">
        <v>51</v>
      </c>
      <c r="E27" s="61">
        <v>4603775462736</v>
      </c>
      <c r="F27" s="78"/>
      <c r="G27" s="79"/>
      <c r="H27" s="63" t="s">
        <v>52</v>
      </c>
      <c r="I27" s="64" t="s">
        <v>30</v>
      </c>
      <c r="J27" s="65">
        <v>6</v>
      </c>
      <c r="K27" s="66">
        <v>221</v>
      </c>
      <c r="L27" s="66">
        <f t="shared" si="1"/>
        <v>304.5</v>
      </c>
      <c r="M27" s="67">
        <f t="shared" si="2"/>
        <v>365.4</v>
      </c>
      <c r="N27" s="65">
        <v>406</v>
      </c>
      <c r="O27" s="68"/>
      <c r="P27" s="68"/>
      <c r="Q27" s="68"/>
      <c r="R27" s="69">
        <f t="shared" si="3"/>
        <v>0</v>
      </c>
      <c r="S27" s="69">
        <f t="shared" si="4"/>
        <v>0</v>
      </c>
      <c r="T27" s="721">
        <f t="shared" si="5"/>
        <v>0</v>
      </c>
      <c r="U27" s="2"/>
      <c r="V27" s="2"/>
    </row>
    <row r="28" spans="1:22" ht="9" customHeight="1" x14ac:dyDescent="0.2">
      <c r="A28" s="60" t="s">
        <v>53</v>
      </c>
      <c r="B28" s="60">
        <v>4603775467168</v>
      </c>
      <c r="C28" s="60"/>
      <c r="D28" s="61" t="s">
        <v>54</v>
      </c>
      <c r="E28" s="61">
        <v>4603775462743</v>
      </c>
      <c r="F28" s="80"/>
      <c r="G28" s="81"/>
      <c r="H28" s="63" t="s">
        <v>55</v>
      </c>
      <c r="I28" s="64" t="s">
        <v>30</v>
      </c>
      <c r="J28" s="65">
        <v>6</v>
      </c>
      <c r="K28" s="66">
        <v>221</v>
      </c>
      <c r="L28" s="66">
        <f t="shared" si="1"/>
        <v>304.5</v>
      </c>
      <c r="M28" s="67">
        <f t="shared" si="2"/>
        <v>365.4</v>
      </c>
      <c r="N28" s="65">
        <v>406</v>
      </c>
      <c r="O28" s="68"/>
      <c r="P28" s="68"/>
      <c r="Q28" s="68"/>
      <c r="R28" s="69">
        <f t="shared" si="3"/>
        <v>0</v>
      </c>
      <c r="S28" s="69">
        <f t="shared" si="4"/>
        <v>0</v>
      </c>
      <c r="T28" s="721">
        <f t="shared" si="5"/>
        <v>0</v>
      </c>
      <c r="U28" s="2"/>
      <c r="V28" s="2"/>
    </row>
    <row r="29" spans="1:22" ht="9" customHeight="1" x14ac:dyDescent="0.2">
      <c r="A29" s="60" t="s">
        <v>56</v>
      </c>
      <c r="B29" s="60">
        <v>4603775461999</v>
      </c>
      <c r="C29" s="60"/>
      <c r="D29" s="61" t="s">
        <v>57</v>
      </c>
      <c r="E29" s="61">
        <v>4603775462750</v>
      </c>
      <c r="F29" s="82"/>
      <c r="G29" s="83"/>
      <c r="H29" s="63" t="s">
        <v>58</v>
      </c>
      <c r="I29" s="64" t="s">
        <v>30</v>
      </c>
      <c r="J29" s="65">
        <v>6</v>
      </c>
      <c r="K29" s="66">
        <v>221</v>
      </c>
      <c r="L29" s="66">
        <f t="shared" si="1"/>
        <v>304.5</v>
      </c>
      <c r="M29" s="67">
        <f t="shared" si="2"/>
        <v>365.4</v>
      </c>
      <c r="N29" s="65">
        <v>406</v>
      </c>
      <c r="O29" s="68"/>
      <c r="P29" s="68"/>
      <c r="Q29" s="68"/>
      <c r="R29" s="69">
        <f t="shared" si="3"/>
        <v>0</v>
      </c>
      <c r="S29" s="69">
        <f t="shared" si="4"/>
        <v>0</v>
      </c>
      <c r="T29" s="721">
        <f t="shared" si="5"/>
        <v>0</v>
      </c>
      <c r="U29" s="2"/>
      <c r="V29" s="2"/>
    </row>
    <row r="30" spans="1:22" ht="9" customHeight="1" x14ac:dyDescent="0.2">
      <c r="A30" s="60" t="s">
        <v>59</v>
      </c>
      <c r="B30" s="60">
        <v>4603775462002</v>
      </c>
      <c r="C30" s="60"/>
      <c r="D30" s="61" t="s">
        <v>60</v>
      </c>
      <c r="E30" s="61">
        <v>4603775462767</v>
      </c>
      <c r="F30" s="84"/>
      <c r="G30" s="85"/>
      <c r="H30" s="63" t="s">
        <v>61</v>
      </c>
      <c r="I30" s="64" t="s">
        <v>30</v>
      </c>
      <c r="J30" s="65">
        <v>6</v>
      </c>
      <c r="K30" s="66">
        <v>221</v>
      </c>
      <c r="L30" s="66">
        <f t="shared" si="1"/>
        <v>304.5</v>
      </c>
      <c r="M30" s="67">
        <f t="shared" si="2"/>
        <v>365.4</v>
      </c>
      <c r="N30" s="65">
        <v>406</v>
      </c>
      <c r="O30" s="68"/>
      <c r="P30" s="68"/>
      <c r="Q30" s="68"/>
      <c r="R30" s="69">
        <f t="shared" si="3"/>
        <v>0</v>
      </c>
      <c r="S30" s="69">
        <f t="shared" si="4"/>
        <v>0</v>
      </c>
      <c r="T30" s="721">
        <f t="shared" si="5"/>
        <v>0</v>
      </c>
      <c r="U30" s="2"/>
      <c r="V30" s="2"/>
    </row>
    <row r="31" spans="1:22" ht="9" customHeight="1" x14ac:dyDescent="0.2">
      <c r="A31" s="60" t="s">
        <v>62</v>
      </c>
      <c r="B31" s="60">
        <v>4603775462019</v>
      </c>
      <c r="C31" s="60"/>
      <c r="D31" s="61" t="s">
        <v>63</v>
      </c>
      <c r="E31" s="61">
        <v>4603775462774</v>
      </c>
      <c r="F31" s="86"/>
      <c r="G31" s="87"/>
      <c r="H31" s="63" t="s">
        <v>64</v>
      </c>
      <c r="I31" s="64" t="s">
        <v>30</v>
      </c>
      <c r="J31" s="65">
        <v>6</v>
      </c>
      <c r="K31" s="66">
        <v>221</v>
      </c>
      <c r="L31" s="66">
        <f t="shared" si="1"/>
        <v>304.5</v>
      </c>
      <c r="M31" s="67">
        <f t="shared" si="2"/>
        <v>365.4</v>
      </c>
      <c r="N31" s="65">
        <v>406</v>
      </c>
      <c r="O31" s="68"/>
      <c r="P31" s="68"/>
      <c r="Q31" s="68"/>
      <c r="R31" s="69">
        <f t="shared" si="3"/>
        <v>0</v>
      </c>
      <c r="S31" s="69">
        <f t="shared" si="4"/>
        <v>0</v>
      </c>
      <c r="T31" s="721">
        <f t="shared" si="5"/>
        <v>0</v>
      </c>
      <c r="U31" s="2"/>
      <c r="V31" s="2"/>
    </row>
    <row r="32" spans="1:22" ht="9" customHeight="1" x14ac:dyDescent="0.2">
      <c r="A32" s="60" t="s">
        <v>65</v>
      </c>
      <c r="B32" s="60">
        <v>4603775462026</v>
      </c>
      <c r="C32" s="60"/>
      <c r="D32" s="61" t="s">
        <v>66</v>
      </c>
      <c r="E32" s="61">
        <v>4603775462781</v>
      </c>
      <c r="F32" s="88"/>
      <c r="G32" s="89"/>
      <c r="H32" s="63" t="s">
        <v>67</v>
      </c>
      <c r="I32" s="64" t="s">
        <v>30</v>
      </c>
      <c r="J32" s="65">
        <v>6</v>
      </c>
      <c r="K32" s="66">
        <v>221</v>
      </c>
      <c r="L32" s="66">
        <f t="shared" si="1"/>
        <v>304.5</v>
      </c>
      <c r="M32" s="67">
        <f t="shared" si="2"/>
        <v>365.4</v>
      </c>
      <c r="N32" s="65">
        <v>406</v>
      </c>
      <c r="O32" s="68"/>
      <c r="P32" s="68"/>
      <c r="Q32" s="68"/>
      <c r="R32" s="69">
        <f t="shared" si="3"/>
        <v>0</v>
      </c>
      <c r="S32" s="69">
        <f t="shared" si="4"/>
        <v>0</v>
      </c>
      <c r="T32" s="721">
        <f t="shared" si="5"/>
        <v>0</v>
      </c>
      <c r="U32" s="2"/>
      <c r="V32" s="2"/>
    </row>
    <row r="33" spans="1:22" ht="9" customHeight="1" x14ac:dyDescent="0.2">
      <c r="A33" s="60" t="s">
        <v>68</v>
      </c>
      <c r="B33" s="60">
        <v>4603775467205</v>
      </c>
      <c r="C33" s="60"/>
      <c r="D33" s="61" t="s">
        <v>69</v>
      </c>
      <c r="E33" s="61">
        <v>4603775462798</v>
      </c>
      <c r="F33" s="90"/>
      <c r="G33" s="91"/>
      <c r="H33" s="63" t="s">
        <v>70</v>
      </c>
      <c r="I33" s="64" t="s">
        <v>30</v>
      </c>
      <c r="J33" s="65">
        <v>6</v>
      </c>
      <c r="K33" s="66">
        <v>221</v>
      </c>
      <c r="L33" s="66">
        <f t="shared" si="1"/>
        <v>304.5</v>
      </c>
      <c r="M33" s="67">
        <f t="shared" si="2"/>
        <v>365.4</v>
      </c>
      <c r="N33" s="65">
        <v>406</v>
      </c>
      <c r="O33" s="68"/>
      <c r="P33" s="68"/>
      <c r="Q33" s="68"/>
      <c r="R33" s="69">
        <f t="shared" si="3"/>
        <v>0</v>
      </c>
      <c r="S33" s="69">
        <f t="shared" si="4"/>
        <v>0</v>
      </c>
      <c r="T33" s="721">
        <f t="shared" si="5"/>
        <v>0</v>
      </c>
      <c r="U33" s="2"/>
      <c r="V33" s="2"/>
    </row>
    <row r="34" spans="1:22" ht="9" customHeight="1" x14ac:dyDescent="0.2">
      <c r="A34" s="60" t="s">
        <v>71</v>
      </c>
      <c r="B34" s="60">
        <v>4603775467212</v>
      </c>
      <c r="C34" s="60"/>
      <c r="D34" s="61" t="s">
        <v>72</v>
      </c>
      <c r="E34" s="61">
        <v>4603775462804</v>
      </c>
      <c r="F34" s="92"/>
      <c r="G34" s="93"/>
      <c r="H34" s="63" t="s">
        <v>73</v>
      </c>
      <c r="I34" s="64" t="s">
        <v>30</v>
      </c>
      <c r="J34" s="65">
        <v>6</v>
      </c>
      <c r="K34" s="66">
        <v>221</v>
      </c>
      <c r="L34" s="66">
        <f t="shared" si="1"/>
        <v>304.5</v>
      </c>
      <c r="M34" s="67">
        <f t="shared" si="2"/>
        <v>365.4</v>
      </c>
      <c r="N34" s="65">
        <v>406</v>
      </c>
      <c r="O34" s="68"/>
      <c r="P34" s="68"/>
      <c r="Q34" s="68"/>
      <c r="R34" s="69">
        <f t="shared" si="3"/>
        <v>0</v>
      </c>
      <c r="S34" s="69">
        <f t="shared" si="4"/>
        <v>0</v>
      </c>
      <c r="T34" s="721">
        <f t="shared" si="5"/>
        <v>0</v>
      </c>
      <c r="U34" s="2"/>
      <c r="V34" s="2"/>
    </row>
    <row r="35" spans="1:22" ht="9" customHeight="1" x14ac:dyDescent="0.2">
      <c r="A35" s="60" t="s">
        <v>74</v>
      </c>
      <c r="B35" s="60">
        <v>4603775467649</v>
      </c>
      <c r="C35" s="60"/>
      <c r="D35" s="61" t="s">
        <v>75</v>
      </c>
      <c r="E35" s="61">
        <v>4603775462811</v>
      </c>
      <c r="F35" s="94"/>
      <c r="G35" s="95"/>
      <c r="H35" s="63" t="s">
        <v>76</v>
      </c>
      <c r="I35" s="64" t="s">
        <v>30</v>
      </c>
      <c r="J35" s="65">
        <v>6</v>
      </c>
      <c r="K35" s="66">
        <v>221</v>
      </c>
      <c r="L35" s="66">
        <f t="shared" si="1"/>
        <v>304.5</v>
      </c>
      <c r="M35" s="67">
        <f t="shared" si="2"/>
        <v>365.4</v>
      </c>
      <c r="N35" s="65">
        <v>406</v>
      </c>
      <c r="O35" s="68"/>
      <c r="P35" s="68"/>
      <c r="Q35" s="68"/>
      <c r="R35" s="69">
        <f t="shared" si="3"/>
        <v>0</v>
      </c>
      <c r="S35" s="69">
        <f t="shared" si="4"/>
        <v>0</v>
      </c>
      <c r="T35" s="721">
        <f t="shared" si="5"/>
        <v>0</v>
      </c>
      <c r="U35" s="2"/>
      <c r="V35" s="2"/>
    </row>
    <row r="36" spans="1:22" ht="9" customHeight="1" x14ac:dyDescent="0.2">
      <c r="A36" s="60" t="s">
        <v>77</v>
      </c>
      <c r="B36" s="60">
        <v>4603775467670</v>
      </c>
      <c r="C36" s="60"/>
      <c r="D36" s="61" t="s">
        <v>78</v>
      </c>
      <c r="E36" s="61">
        <v>4603775462828</v>
      </c>
      <c r="F36" s="96"/>
      <c r="G36" s="97"/>
      <c r="H36" s="63" t="s">
        <v>79</v>
      </c>
      <c r="I36" s="64" t="s">
        <v>30</v>
      </c>
      <c r="J36" s="65">
        <v>6</v>
      </c>
      <c r="K36" s="66">
        <v>221</v>
      </c>
      <c r="L36" s="66">
        <f t="shared" si="1"/>
        <v>304.5</v>
      </c>
      <c r="M36" s="67">
        <f t="shared" si="2"/>
        <v>365.4</v>
      </c>
      <c r="N36" s="65">
        <v>406</v>
      </c>
      <c r="O36" s="68"/>
      <c r="P36" s="68"/>
      <c r="Q36" s="68"/>
      <c r="R36" s="69">
        <f t="shared" si="3"/>
        <v>0</v>
      </c>
      <c r="S36" s="69">
        <f t="shared" si="4"/>
        <v>0</v>
      </c>
      <c r="T36" s="721">
        <f t="shared" si="5"/>
        <v>0</v>
      </c>
      <c r="U36" s="2"/>
      <c r="V36" s="2"/>
    </row>
    <row r="37" spans="1:22" ht="9" customHeight="1" x14ac:dyDescent="0.2">
      <c r="A37" s="60" t="s">
        <v>80</v>
      </c>
      <c r="B37" s="60">
        <v>4603775462040</v>
      </c>
      <c r="C37" s="60"/>
      <c r="D37" s="61" t="s">
        <v>81</v>
      </c>
      <c r="E37" s="61">
        <v>4603775462835</v>
      </c>
      <c r="F37" s="61"/>
      <c r="G37" s="62"/>
      <c r="H37" s="63" t="s">
        <v>82</v>
      </c>
      <c r="I37" s="64" t="s">
        <v>30</v>
      </c>
      <c r="J37" s="65">
        <v>6</v>
      </c>
      <c r="K37" s="66">
        <v>221</v>
      </c>
      <c r="L37" s="66">
        <f t="shared" si="1"/>
        <v>304.5</v>
      </c>
      <c r="M37" s="67">
        <f t="shared" si="2"/>
        <v>365.4</v>
      </c>
      <c r="N37" s="65">
        <v>406</v>
      </c>
      <c r="O37" s="68"/>
      <c r="P37" s="68"/>
      <c r="Q37" s="68"/>
      <c r="R37" s="69">
        <f t="shared" si="3"/>
        <v>0</v>
      </c>
      <c r="S37" s="69">
        <f t="shared" si="4"/>
        <v>0</v>
      </c>
      <c r="T37" s="721">
        <f t="shared" si="5"/>
        <v>0</v>
      </c>
      <c r="U37" s="2"/>
      <c r="V37" s="2"/>
    </row>
    <row r="38" spans="1:22" ht="9" customHeight="1" x14ac:dyDescent="0.2">
      <c r="A38" s="60" t="s">
        <v>83</v>
      </c>
      <c r="B38" s="60">
        <v>4603775462064</v>
      </c>
      <c r="C38" s="60"/>
      <c r="D38" s="61" t="s">
        <v>84</v>
      </c>
      <c r="E38" s="61">
        <v>4603775462842</v>
      </c>
      <c r="F38" s="98"/>
      <c r="G38" s="99"/>
      <c r="H38" s="63" t="s">
        <v>85</v>
      </c>
      <c r="I38" s="64" t="s">
        <v>30</v>
      </c>
      <c r="J38" s="65">
        <v>6</v>
      </c>
      <c r="K38" s="66">
        <v>221</v>
      </c>
      <c r="L38" s="66">
        <f t="shared" si="1"/>
        <v>304.5</v>
      </c>
      <c r="M38" s="67">
        <f t="shared" si="2"/>
        <v>365.4</v>
      </c>
      <c r="N38" s="65">
        <v>406</v>
      </c>
      <c r="O38" s="68"/>
      <c r="P38" s="68"/>
      <c r="Q38" s="68"/>
      <c r="R38" s="69">
        <f t="shared" si="3"/>
        <v>0</v>
      </c>
      <c r="S38" s="69">
        <f t="shared" si="4"/>
        <v>0</v>
      </c>
      <c r="T38" s="721">
        <f t="shared" si="5"/>
        <v>0</v>
      </c>
      <c r="U38" s="2"/>
      <c r="V38" s="2"/>
    </row>
    <row r="39" spans="1:22" ht="9" customHeight="1" x14ac:dyDescent="0.2">
      <c r="A39" s="60" t="s">
        <v>86</v>
      </c>
      <c r="B39" s="60">
        <v>4603806060962</v>
      </c>
      <c r="C39" s="60"/>
      <c r="D39" s="61" t="s">
        <v>87</v>
      </c>
      <c r="E39" s="61">
        <v>4603806060979</v>
      </c>
      <c r="F39" s="61"/>
      <c r="G39" s="62"/>
      <c r="H39" s="63" t="s">
        <v>88</v>
      </c>
      <c r="I39" s="64" t="s">
        <v>30</v>
      </c>
      <c r="J39" s="65">
        <v>6</v>
      </c>
      <c r="K39" s="66">
        <v>221</v>
      </c>
      <c r="L39" s="66">
        <f t="shared" si="1"/>
        <v>304.5</v>
      </c>
      <c r="M39" s="67">
        <f t="shared" si="2"/>
        <v>365.4</v>
      </c>
      <c r="N39" s="65">
        <v>406</v>
      </c>
      <c r="O39" s="68"/>
      <c r="P39" s="68"/>
      <c r="Q39" s="68"/>
      <c r="R39" s="69">
        <f t="shared" si="3"/>
        <v>0</v>
      </c>
      <c r="S39" s="69">
        <f t="shared" si="4"/>
        <v>0</v>
      </c>
      <c r="T39" s="721">
        <f t="shared" si="5"/>
        <v>0</v>
      </c>
      <c r="U39" s="2"/>
      <c r="V39" s="2"/>
    </row>
    <row r="40" spans="1:22" ht="9" customHeight="1" x14ac:dyDescent="0.2">
      <c r="A40" s="60" t="s">
        <v>89</v>
      </c>
      <c r="B40" s="60">
        <v>4603806060986</v>
      </c>
      <c r="C40" s="60"/>
      <c r="D40" s="61" t="s">
        <v>90</v>
      </c>
      <c r="E40" s="61">
        <v>4603806060993</v>
      </c>
      <c r="F40" s="100"/>
      <c r="G40" s="101"/>
      <c r="H40" s="63" t="s">
        <v>91</v>
      </c>
      <c r="I40" s="64" t="s">
        <v>30</v>
      </c>
      <c r="J40" s="65">
        <v>6</v>
      </c>
      <c r="K40" s="66">
        <v>221</v>
      </c>
      <c r="L40" s="66">
        <f t="shared" si="1"/>
        <v>304.5</v>
      </c>
      <c r="M40" s="67">
        <f t="shared" si="2"/>
        <v>365.4</v>
      </c>
      <c r="N40" s="65">
        <v>406</v>
      </c>
      <c r="O40" s="68"/>
      <c r="P40" s="68"/>
      <c r="Q40" s="68"/>
      <c r="R40" s="69">
        <f t="shared" si="3"/>
        <v>0</v>
      </c>
      <c r="S40" s="69">
        <f t="shared" si="4"/>
        <v>0</v>
      </c>
      <c r="T40" s="721">
        <f t="shared" si="5"/>
        <v>0</v>
      </c>
      <c r="U40" s="2"/>
      <c r="V40" s="2"/>
    </row>
    <row r="41" spans="1:22" ht="9" customHeight="1" x14ac:dyDescent="0.2">
      <c r="A41" s="60" t="s">
        <v>92</v>
      </c>
      <c r="B41" s="60">
        <v>4603806061006</v>
      </c>
      <c r="C41" s="60"/>
      <c r="D41" s="61" t="s">
        <v>93</v>
      </c>
      <c r="E41" s="61">
        <v>4603806061013</v>
      </c>
      <c r="F41" s="102"/>
      <c r="G41" s="103"/>
      <c r="H41" s="63" t="s">
        <v>94</v>
      </c>
      <c r="I41" s="64" t="s">
        <v>30</v>
      </c>
      <c r="J41" s="65">
        <v>6</v>
      </c>
      <c r="K41" s="66">
        <v>221</v>
      </c>
      <c r="L41" s="66">
        <f t="shared" si="1"/>
        <v>304.5</v>
      </c>
      <c r="M41" s="67">
        <f t="shared" si="2"/>
        <v>365.4</v>
      </c>
      <c r="N41" s="65">
        <v>406</v>
      </c>
      <c r="O41" s="68"/>
      <c r="P41" s="68"/>
      <c r="Q41" s="68"/>
      <c r="R41" s="69">
        <f t="shared" si="3"/>
        <v>0</v>
      </c>
      <c r="S41" s="69">
        <f t="shared" si="4"/>
        <v>0</v>
      </c>
      <c r="T41" s="721">
        <f t="shared" si="5"/>
        <v>0</v>
      </c>
      <c r="U41" s="2"/>
      <c r="V41" s="2"/>
    </row>
    <row r="42" spans="1:22" ht="9" customHeight="1" x14ac:dyDescent="0.2">
      <c r="A42" s="60" t="s">
        <v>95</v>
      </c>
      <c r="B42" s="60">
        <v>4603806061020</v>
      </c>
      <c r="C42" s="60"/>
      <c r="D42" s="61" t="s">
        <v>96</v>
      </c>
      <c r="E42" s="61">
        <v>4603806061037</v>
      </c>
      <c r="F42" s="104"/>
      <c r="G42" s="105"/>
      <c r="H42" s="63" t="s">
        <v>97</v>
      </c>
      <c r="I42" s="64" t="s">
        <v>30</v>
      </c>
      <c r="J42" s="65">
        <v>6</v>
      </c>
      <c r="K42" s="66">
        <v>221</v>
      </c>
      <c r="L42" s="66">
        <f t="shared" si="1"/>
        <v>304.5</v>
      </c>
      <c r="M42" s="67">
        <f t="shared" si="2"/>
        <v>365.4</v>
      </c>
      <c r="N42" s="65">
        <v>406</v>
      </c>
      <c r="O42" s="68"/>
      <c r="P42" s="68"/>
      <c r="Q42" s="68"/>
      <c r="R42" s="69">
        <f t="shared" si="3"/>
        <v>0</v>
      </c>
      <c r="S42" s="69">
        <f t="shared" si="4"/>
        <v>0</v>
      </c>
      <c r="T42" s="721">
        <f t="shared" si="5"/>
        <v>0</v>
      </c>
      <c r="U42" s="2"/>
      <c r="V42" s="2"/>
    </row>
    <row r="43" spans="1:22" ht="9" customHeight="1" x14ac:dyDescent="0.2">
      <c r="A43" s="60" t="s">
        <v>98</v>
      </c>
      <c r="B43" s="60">
        <v>4603806061044</v>
      </c>
      <c r="C43" s="60"/>
      <c r="D43" s="61" t="s">
        <v>99</v>
      </c>
      <c r="E43" s="61">
        <v>4603806061051</v>
      </c>
      <c r="F43" s="106"/>
      <c r="G43" s="107"/>
      <c r="H43" s="63" t="s">
        <v>100</v>
      </c>
      <c r="I43" s="64" t="s">
        <v>30</v>
      </c>
      <c r="J43" s="65">
        <v>6</v>
      </c>
      <c r="K43" s="66">
        <v>221</v>
      </c>
      <c r="L43" s="66">
        <f t="shared" si="1"/>
        <v>304.5</v>
      </c>
      <c r="M43" s="67">
        <f t="shared" si="2"/>
        <v>365.4</v>
      </c>
      <c r="N43" s="65">
        <v>406</v>
      </c>
      <c r="O43" s="68"/>
      <c r="P43" s="68"/>
      <c r="Q43" s="68"/>
      <c r="R43" s="69">
        <f t="shared" si="3"/>
        <v>0</v>
      </c>
      <c r="S43" s="69">
        <f t="shared" si="4"/>
        <v>0</v>
      </c>
      <c r="T43" s="721">
        <f t="shared" si="5"/>
        <v>0</v>
      </c>
      <c r="U43" s="2"/>
      <c r="V43" s="2"/>
    </row>
    <row r="44" spans="1:22" ht="9" customHeight="1" x14ac:dyDescent="0.2">
      <c r="A44" s="60" t="s">
        <v>101</v>
      </c>
      <c r="B44" s="60">
        <v>4603806061068</v>
      </c>
      <c r="C44" s="60"/>
      <c r="D44" s="61" t="s">
        <v>102</v>
      </c>
      <c r="E44" s="61">
        <v>4603806061075</v>
      </c>
      <c r="F44" s="108"/>
      <c r="G44" s="109"/>
      <c r="H44" s="63" t="s">
        <v>103</v>
      </c>
      <c r="I44" s="64" t="s">
        <v>30</v>
      </c>
      <c r="J44" s="65">
        <v>6</v>
      </c>
      <c r="K44" s="66">
        <v>221</v>
      </c>
      <c r="L44" s="66">
        <f t="shared" si="1"/>
        <v>304.5</v>
      </c>
      <c r="M44" s="67">
        <f t="shared" si="2"/>
        <v>365.4</v>
      </c>
      <c r="N44" s="65">
        <v>406</v>
      </c>
      <c r="O44" s="68"/>
      <c r="P44" s="68"/>
      <c r="Q44" s="68"/>
      <c r="R44" s="69">
        <f t="shared" si="3"/>
        <v>0</v>
      </c>
      <c r="S44" s="69">
        <f t="shared" si="4"/>
        <v>0</v>
      </c>
      <c r="T44" s="721">
        <f t="shared" si="5"/>
        <v>0</v>
      </c>
      <c r="U44" s="2"/>
      <c r="V44" s="2"/>
    </row>
    <row r="45" spans="1:22" ht="9" customHeight="1" x14ac:dyDescent="0.2">
      <c r="A45" s="60" t="s">
        <v>104</v>
      </c>
      <c r="B45" s="60">
        <v>4603806061082</v>
      </c>
      <c r="C45" s="60"/>
      <c r="D45" s="61" t="s">
        <v>105</v>
      </c>
      <c r="E45" s="61">
        <v>4603806061099</v>
      </c>
      <c r="F45" s="110"/>
      <c r="G45" s="111"/>
      <c r="H45" s="63" t="s">
        <v>106</v>
      </c>
      <c r="I45" s="64" t="s">
        <v>30</v>
      </c>
      <c r="J45" s="65">
        <v>6</v>
      </c>
      <c r="K45" s="66">
        <v>221</v>
      </c>
      <c r="L45" s="66">
        <f t="shared" si="1"/>
        <v>304.5</v>
      </c>
      <c r="M45" s="67">
        <f t="shared" si="2"/>
        <v>365.4</v>
      </c>
      <c r="N45" s="65">
        <v>406</v>
      </c>
      <c r="O45" s="68"/>
      <c r="P45" s="68"/>
      <c r="Q45" s="68"/>
      <c r="R45" s="69">
        <f t="shared" si="3"/>
        <v>0</v>
      </c>
      <c r="S45" s="69">
        <f t="shared" si="4"/>
        <v>0</v>
      </c>
      <c r="T45" s="721">
        <f t="shared" si="5"/>
        <v>0</v>
      </c>
      <c r="U45" s="2"/>
      <c r="V45" s="2"/>
    </row>
    <row r="46" spans="1:22" ht="9" customHeight="1" x14ac:dyDescent="0.2">
      <c r="A46" s="60" t="s">
        <v>107</v>
      </c>
      <c r="B46" s="60">
        <v>4603806061105</v>
      </c>
      <c r="C46" s="60"/>
      <c r="D46" s="61" t="s">
        <v>108</v>
      </c>
      <c r="E46" s="61">
        <v>4603806061112</v>
      </c>
      <c r="F46" s="112"/>
      <c r="G46" s="113"/>
      <c r="H46" s="63" t="s">
        <v>109</v>
      </c>
      <c r="I46" s="64" t="s">
        <v>30</v>
      </c>
      <c r="J46" s="65">
        <v>6</v>
      </c>
      <c r="K46" s="66">
        <v>221</v>
      </c>
      <c r="L46" s="66">
        <f t="shared" si="1"/>
        <v>304.5</v>
      </c>
      <c r="M46" s="67">
        <f t="shared" si="2"/>
        <v>365.4</v>
      </c>
      <c r="N46" s="65">
        <v>406</v>
      </c>
      <c r="O46" s="68"/>
      <c r="P46" s="68"/>
      <c r="Q46" s="68"/>
      <c r="R46" s="69">
        <f t="shared" si="3"/>
        <v>0</v>
      </c>
      <c r="S46" s="69">
        <f t="shared" si="4"/>
        <v>0</v>
      </c>
      <c r="T46" s="721">
        <f t="shared" si="5"/>
        <v>0</v>
      </c>
      <c r="U46" s="2"/>
      <c r="V46" s="2"/>
    </row>
    <row r="47" spans="1:22" ht="9" customHeight="1" x14ac:dyDescent="0.2">
      <c r="A47" s="60" t="s">
        <v>110</v>
      </c>
      <c r="B47" s="60">
        <v>4603806061129</v>
      </c>
      <c r="C47" s="60"/>
      <c r="D47" s="61" t="s">
        <v>111</v>
      </c>
      <c r="E47" s="61">
        <v>4603806061136</v>
      </c>
      <c r="F47" s="114"/>
      <c r="G47" s="115"/>
      <c r="H47" s="63" t="s">
        <v>112</v>
      </c>
      <c r="I47" s="64" t="s">
        <v>30</v>
      </c>
      <c r="J47" s="65">
        <v>6</v>
      </c>
      <c r="K47" s="66">
        <v>221</v>
      </c>
      <c r="L47" s="66">
        <f t="shared" si="1"/>
        <v>304.5</v>
      </c>
      <c r="M47" s="67">
        <f t="shared" si="2"/>
        <v>365.4</v>
      </c>
      <c r="N47" s="65">
        <v>406</v>
      </c>
      <c r="O47" s="68"/>
      <c r="P47" s="68"/>
      <c r="Q47" s="68"/>
      <c r="R47" s="69">
        <f t="shared" si="3"/>
        <v>0</v>
      </c>
      <c r="S47" s="69">
        <f t="shared" si="4"/>
        <v>0</v>
      </c>
      <c r="T47" s="721">
        <f t="shared" si="5"/>
        <v>0</v>
      </c>
      <c r="U47" s="2"/>
      <c r="V47" s="2"/>
    </row>
    <row r="48" spans="1:22" ht="9" customHeight="1" x14ac:dyDescent="0.2">
      <c r="A48" s="60" t="s">
        <v>113</v>
      </c>
      <c r="B48" s="60">
        <v>4603806061143</v>
      </c>
      <c r="C48" s="60"/>
      <c r="D48" s="61" t="s">
        <v>114</v>
      </c>
      <c r="E48" s="61">
        <v>4603806061150</v>
      </c>
      <c r="F48" s="116"/>
      <c r="G48" s="117"/>
      <c r="H48" s="63" t="s">
        <v>115</v>
      </c>
      <c r="I48" s="64" t="s">
        <v>30</v>
      </c>
      <c r="J48" s="65">
        <v>6</v>
      </c>
      <c r="K48" s="66">
        <v>221</v>
      </c>
      <c r="L48" s="66">
        <f t="shared" si="1"/>
        <v>304.5</v>
      </c>
      <c r="M48" s="67">
        <f t="shared" si="2"/>
        <v>365.4</v>
      </c>
      <c r="N48" s="65">
        <v>406</v>
      </c>
      <c r="O48" s="68"/>
      <c r="P48" s="68"/>
      <c r="Q48" s="68"/>
      <c r="R48" s="69">
        <f t="shared" si="3"/>
        <v>0</v>
      </c>
      <c r="S48" s="69">
        <f t="shared" si="4"/>
        <v>0</v>
      </c>
      <c r="T48" s="721">
        <f t="shared" si="5"/>
        <v>0</v>
      </c>
      <c r="U48" s="2"/>
      <c r="V48" s="2"/>
    </row>
    <row r="49" spans="1:22" ht="9" customHeight="1" x14ac:dyDescent="0.2">
      <c r="A49" s="60" t="s">
        <v>116</v>
      </c>
      <c r="B49" s="60">
        <v>4603775461937</v>
      </c>
      <c r="C49" s="60"/>
      <c r="D49" s="61" t="s">
        <v>117</v>
      </c>
      <c r="E49" s="61">
        <v>4603775462859</v>
      </c>
      <c r="F49" s="72"/>
      <c r="G49" s="73"/>
      <c r="H49" s="63" t="s">
        <v>118</v>
      </c>
      <c r="I49" s="64" t="s">
        <v>30</v>
      </c>
      <c r="J49" s="65">
        <v>6</v>
      </c>
      <c r="K49" s="66">
        <v>308</v>
      </c>
      <c r="L49" s="66">
        <f t="shared" si="1"/>
        <v>411</v>
      </c>
      <c r="M49" s="67">
        <f t="shared" si="2"/>
        <v>493.2</v>
      </c>
      <c r="N49" s="65">
        <v>548</v>
      </c>
      <c r="O49" s="68"/>
      <c r="P49" s="68"/>
      <c r="Q49" s="68"/>
      <c r="R49" s="69">
        <f t="shared" si="3"/>
        <v>0</v>
      </c>
      <c r="S49" s="69">
        <f t="shared" si="4"/>
        <v>0</v>
      </c>
      <c r="T49" s="721">
        <f t="shared" si="5"/>
        <v>0</v>
      </c>
      <c r="U49" s="2"/>
      <c r="V49" s="2"/>
    </row>
    <row r="50" spans="1:22" ht="9" customHeight="1" x14ac:dyDescent="0.2">
      <c r="A50" s="60" t="s">
        <v>119</v>
      </c>
      <c r="B50" s="60">
        <v>4603775467229</v>
      </c>
      <c r="C50" s="60"/>
      <c r="D50" s="61" t="s">
        <v>120</v>
      </c>
      <c r="E50" s="61">
        <v>4603775462866</v>
      </c>
      <c r="F50" s="74"/>
      <c r="G50" s="75"/>
      <c r="H50" s="63" t="s">
        <v>121</v>
      </c>
      <c r="I50" s="64" t="s">
        <v>30</v>
      </c>
      <c r="J50" s="65">
        <v>6</v>
      </c>
      <c r="K50" s="66">
        <v>308</v>
      </c>
      <c r="L50" s="66">
        <f t="shared" si="1"/>
        <v>411</v>
      </c>
      <c r="M50" s="67">
        <f t="shared" si="2"/>
        <v>493.2</v>
      </c>
      <c r="N50" s="65">
        <v>548</v>
      </c>
      <c r="O50" s="68"/>
      <c r="P50" s="68"/>
      <c r="Q50" s="68"/>
      <c r="R50" s="69">
        <f t="shared" si="3"/>
        <v>0</v>
      </c>
      <c r="S50" s="69">
        <f t="shared" si="4"/>
        <v>0</v>
      </c>
      <c r="T50" s="721">
        <f t="shared" si="5"/>
        <v>0</v>
      </c>
      <c r="U50" s="2"/>
      <c r="V50" s="2"/>
    </row>
    <row r="51" spans="1:22" ht="9" customHeight="1" x14ac:dyDescent="0.2">
      <c r="A51" s="60" t="s">
        <v>122</v>
      </c>
      <c r="B51" s="60">
        <v>4603775467236</v>
      </c>
      <c r="C51" s="60"/>
      <c r="D51" s="61" t="s">
        <v>123</v>
      </c>
      <c r="E51" s="61">
        <v>4603775462873</v>
      </c>
      <c r="F51" s="72"/>
      <c r="G51" s="73"/>
      <c r="H51" s="63" t="s">
        <v>124</v>
      </c>
      <c r="I51" s="64" t="s">
        <v>30</v>
      </c>
      <c r="J51" s="65">
        <v>6</v>
      </c>
      <c r="K51" s="66">
        <v>308</v>
      </c>
      <c r="L51" s="66">
        <f t="shared" si="1"/>
        <v>411</v>
      </c>
      <c r="M51" s="67">
        <f t="shared" si="2"/>
        <v>493.2</v>
      </c>
      <c r="N51" s="65">
        <v>548</v>
      </c>
      <c r="O51" s="68"/>
      <c r="P51" s="68"/>
      <c r="Q51" s="68"/>
      <c r="R51" s="69">
        <f t="shared" si="3"/>
        <v>0</v>
      </c>
      <c r="S51" s="69">
        <f t="shared" si="4"/>
        <v>0</v>
      </c>
      <c r="T51" s="721">
        <f t="shared" si="5"/>
        <v>0</v>
      </c>
      <c r="U51" s="2"/>
      <c r="V51" s="2"/>
    </row>
    <row r="52" spans="1:22" ht="9" customHeight="1" x14ac:dyDescent="0.2">
      <c r="A52" s="60" t="s">
        <v>125</v>
      </c>
      <c r="B52" s="60">
        <v>4603775467243</v>
      </c>
      <c r="C52" s="60"/>
      <c r="D52" s="61" t="s">
        <v>126</v>
      </c>
      <c r="E52" s="61">
        <v>4603775462880</v>
      </c>
      <c r="F52" s="76"/>
      <c r="G52" s="77"/>
      <c r="H52" s="63" t="s">
        <v>127</v>
      </c>
      <c r="I52" s="64" t="s">
        <v>30</v>
      </c>
      <c r="J52" s="65">
        <v>6</v>
      </c>
      <c r="K52" s="66">
        <v>308</v>
      </c>
      <c r="L52" s="66">
        <f t="shared" si="1"/>
        <v>411</v>
      </c>
      <c r="M52" s="67">
        <f t="shared" si="2"/>
        <v>493.2</v>
      </c>
      <c r="N52" s="65">
        <v>548</v>
      </c>
      <c r="O52" s="68"/>
      <c r="P52" s="68"/>
      <c r="Q52" s="68"/>
      <c r="R52" s="69">
        <f t="shared" si="3"/>
        <v>0</v>
      </c>
      <c r="S52" s="69">
        <f t="shared" si="4"/>
        <v>0</v>
      </c>
      <c r="T52" s="721">
        <f t="shared" si="5"/>
        <v>0</v>
      </c>
      <c r="U52" s="2"/>
      <c r="V52" s="2"/>
    </row>
    <row r="53" spans="1:22" ht="9" customHeight="1" x14ac:dyDescent="0.2">
      <c r="A53" s="60" t="s">
        <v>128</v>
      </c>
      <c r="B53" s="60">
        <v>4603775461982</v>
      </c>
      <c r="C53" s="60"/>
      <c r="D53" s="61" t="s">
        <v>129</v>
      </c>
      <c r="E53" s="61">
        <v>4603775462897</v>
      </c>
      <c r="F53" s="78"/>
      <c r="G53" s="79"/>
      <c r="H53" s="63" t="s">
        <v>130</v>
      </c>
      <c r="I53" s="64" t="s">
        <v>30</v>
      </c>
      <c r="J53" s="65">
        <v>6</v>
      </c>
      <c r="K53" s="66">
        <v>308</v>
      </c>
      <c r="L53" s="66">
        <f t="shared" si="1"/>
        <v>411</v>
      </c>
      <c r="M53" s="67">
        <f t="shared" si="2"/>
        <v>493.2</v>
      </c>
      <c r="N53" s="65">
        <v>548</v>
      </c>
      <c r="O53" s="68"/>
      <c r="P53" s="68"/>
      <c r="Q53" s="68"/>
      <c r="R53" s="69">
        <f t="shared" si="3"/>
        <v>0</v>
      </c>
      <c r="S53" s="69">
        <f t="shared" si="4"/>
        <v>0</v>
      </c>
      <c r="T53" s="721">
        <f t="shared" si="5"/>
        <v>0</v>
      </c>
      <c r="U53" s="2"/>
      <c r="V53" s="2"/>
    </row>
    <row r="54" spans="1:22" ht="9" customHeight="1" x14ac:dyDescent="0.2">
      <c r="A54" s="60" t="s">
        <v>131</v>
      </c>
      <c r="B54" s="60">
        <v>4603775467946</v>
      </c>
      <c r="C54" s="60"/>
      <c r="D54" s="61" t="s">
        <v>132</v>
      </c>
      <c r="E54" s="61">
        <v>4603775462903</v>
      </c>
      <c r="F54" s="80"/>
      <c r="G54" s="81"/>
      <c r="H54" s="63" t="s">
        <v>133</v>
      </c>
      <c r="I54" s="64" t="s">
        <v>30</v>
      </c>
      <c r="J54" s="65">
        <v>6</v>
      </c>
      <c r="K54" s="66">
        <v>308</v>
      </c>
      <c r="L54" s="66">
        <f t="shared" si="1"/>
        <v>411</v>
      </c>
      <c r="M54" s="67">
        <f t="shared" si="2"/>
        <v>493.2</v>
      </c>
      <c r="N54" s="65">
        <v>548</v>
      </c>
      <c r="O54" s="68"/>
      <c r="P54" s="68"/>
      <c r="Q54" s="68"/>
      <c r="R54" s="69">
        <f t="shared" si="3"/>
        <v>0</v>
      </c>
      <c r="S54" s="69">
        <f t="shared" si="4"/>
        <v>0</v>
      </c>
      <c r="T54" s="721">
        <f t="shared" si="5"/>
        <v>0</v>
      </c>
      <c r="U54" s="2"/>
      <c r="V54" s="2"/>
    </row>
    <row r="55" spans="1:22" ht="9" customHeight="1" x14ac:dyDescent="0.2">
      <c r="A55" s="60" t="s">
        <v>134</v>
      </c>
      <c r="B55" s="60">
        <v>4603775467250</v>
      </c>
      <c r="C55" s="60"/>
      <c r="D55" s="61" t="s">
        <v>135</v>
      </c>
      <c r="E55" s="61">
        <v>4603775462910</v>
      </c>
      <c r="F55" s="82"/>
      <c r="G55" s="83"/>
      <c r="H55" s="63" t="s">
        <v>136</v>
      </c>
      <c r="I55" s="64" t="s">
        <v>30</v>
      </c>
      <c r="J55" s="65">
        <v>6</v>
      </c>
      <c r="K55" s="66">
        <v>308</v>
      </c>
      <c r="L55" s="66">
        <f t="shared" ref="L55:L74" si="6">N55-N55*25/100</f>
        <v>411</v>
      </c>
      <c r="M55" s="67">
        <f t="shared" ref="M55:M86" si="7">N55-N55*10/100</f>
        <v>493.2</v>
      </c>
      <c r="N55" s="65">
        <v>548</v>
      </c>
      <c r="O55" s="68"/>
      <c r="P55" s="68"/>
      <c r="Q55" s="68"/>
      <c r="R55" s="69">
        <f t="shared" ref="R55:R74" si="8">K55*O55</f>
        <v>0</v>
      </c>
      <c r="S55" s="69">
        <f t="shared" ref="S55:S74" si="9">L55*P55</f>
        <v>0</v>
      </c>
      <c r="T55" s="721">
        <f t="shared" ref="T55:T74" si="10">M55*Q55</f>
        <v>0</v>
      </c>
      <c r="U55" s="2"/>
      <c r="V55" s="2"/>
    </row>
    <row r="56" spans="1:22" ht="9" customHeight="1" x14ac:dyDescent="0.2">
      <c r="A56" s="60" t="s">
        <v>137</v>
      </c>
      <c r="B56" s="60">
        <v>4603775467953</v>
      </c>
      <c r="C56" s="60"/>
      <c r="D56" s="61" t="s">
        <v>138</v>
      </c>
      <c r="E56" s="61">
        <v>4603775462927</v>
      </c>
      <c r="F56" s="84"/>
      <c r="G56" s="85"/>
      <c r="H56" s="63" t="s">
        <v>139</v>
      </c>
      <c r="I56" s="64" t="s">
        <v>30</v>
      </c>
      <c r="J56" s="65">
        <v>6</v>
      </c>
      <c r="K56" s="66">
        <v>308</v>
      </c>
      <c r="L56" s="66">
        <f t="shared" si="6"/>
        <v>411</v>
      </c>
      <c r="M56" s="67">
        <f t="shared" si="7"/>
        <v>493.2</v>
      </c>
      <c r="N56" s="65">
        <v>548</v>
      </c>
      <c r="O56" s="68"/>
      <c r="P56" s="68"/>
      <c r="Q56" s="68"/>
      <c r="R56" s="69">
        <f t="shared" si="8"/>
        <v>0</v>
      </c>
      <c r="S56" s="69">
        <f t="shared" si="9"/>
        <v>0</v>
      </c>
      <c r="T56" s="721">
        <f t="shared" si="10"/>
        <v>0</v>
      </c>
      <c r="U56" s="2"/>
      <c r="V56" s="2"/>
    </row>
    <row r="57" spans="1:22" ht="9" customHeight="1" x14ac:dyDescent="0.2">
      <c r="A57" s="60" t="s">
        <v>140</v>
      </c>
      <c r="B57" s="60">
        <v>4603775467960</v>
      </c>
      <c r="C57" s="60"/>
      <c r="D57" s="61" t="s">
        <v>141</v>
      </c>
      <c r="E57" s="61">
        <v>4603775462934</v>
      </c>
      <c r="F57" s="86"/>
      <c r="G57" s="87"/>
      <c r="H57" s="63" t="s">
        <v>142</v>
      </c>
      <c r="I57" s="64" t="s">
        <v>30</v>
      </c>
      <c r="J57" s="65">
        <v>6</v>
      </c>
      <c r="K57" s="66">
        <v>308</v>
      </c>
      <c r="L57" s="66">
        <f t="shared" si="6"/>
        <v>411</v>
      </c>
      <c r="M57" s="67">
        <f t="shared" si="7"/>
        <v>493.2</v>
      </c>
      <c r="N57" s="65">
        <v>548</v>
      </c>
      <c r="O57" s="68"/>
      <c r="P57" s="68"/>
      <c r="Q57" s="68"/>
      <c r="R57" s="69">
        <f t="shared" si="8"/>
        <v>0</v>
      </c>
      <c r="S57" s="69">
        <f t="shared" si="9"/>
        <v>0</v>
      </c>
      <c r="T57" s="721">
        <f t="shared" si="10"/>
        <v>0</v>
      </c>
      <c r="U57" s="2"/>
      <c r="V57" s="2"/>
    </row>
    <row r="58" spans="1:22" ht="9" customHeight="1" x14ac:dyDescent="0.2">
      <c r="A58" s="60" t="s">
        <v>143</v>
      </c>
      <c r="B58" s="60">
        <v>4603775467977</v>
      </c>
      <c r="C58" s="60"/>
      <c r="D58" s="61" t="s">
        <v>144</v>
      </c>
      <c r="E58" s="61">
        <v>4603775462941</v>
      </c>
      <c r="F58" s="88"/>
      <c r="G58" s="89"/>
      <c r="H58" s="63" t="s">
        <v>145</v>
      </c>
      <c r="I58" s="64" t="s">
        <v>30</v>
      </c>
      <c r="J58" s="65">
        <v>6</v>
      </c>
      <c r="K58" s="66">
        <v>308</v>
      </c>
      <c r="L58" s="66">
        <f t="shared" si="6"/>
        <v>411</v>
      </c>
      <c r="M58" s="67">
        <f t="shared" si="7"/>
        <v>493.2</v>
      </c>
      <c r="N58" s="65">
        <v>548</v>
      </c>
      <c r="O58" s="68"/>
      <c r="P58" s="68"/>
      <c r="Q58" s="68"/>
      <c r="R58" s="69">
        <f t="shared" si="8"/>
        <v>0</v>
      </c>
      <c r="S58" s="69">
        <f t="shared" si="9"/>
        <v>0</v>
      </c>
      <c r="T58" s="721">
        <f t="shared" si="10"/>
        <v>0</v>
      </c>
      <c r="U58" s="2"/>
      <c r="V58" s="2"/>
    </row>
    <row r="59" spans="1:22" ht="9" customHeight="1" x14ac:dyDescent="0.2">
      <c r="A59" s="60" t="s">
        <v>146</v>
      </c>
      <c r="B59" s="60">
        <v>4603775467267</v>
      </c>
      <c r="C59" s="60"/>
      <c r="D59" s="61" t="s">
        <v>147</v>
      </c>
      <c r="E59" s="61">
        <v>4603775462958</v>
      </c>
      <c r="F59" s="90"/>
      <c r="G59" s="91"/>
      <c r="H59" s="63" t="s">
        <v>148</v>
      </c>
      <c r="I59" s="64" t="s">
        <v>30</v>
      </c>
      <c r="J59" s="65">
        <v>6</v>
      </c>
      <c r="K59" s="66">
        <v>308</v>
      </c>
      <c r="L59" s="66">
        <f t="shared" si="6"/>
        <v>411</v>
      </c>
      <c r="M59" s="67">
        <f t="shared" si="7"/>
        <v>493.2</v>
      </c>
      <c r="N59" s="65">
        <v>548</v>
      </c>
      <c r="O59" s="68"/>
      <c r="P59" s="68"/>
      <c r="Q59" s="68"/>
      <c r="R59" s="69">
        <f t="shared" si="8"/>
        <v>0</v>
      </c>
      <c r="S59" s="69">
        <f t="shared" si="9"/>
        <v>0</v>
      </c>
      <c r="T59" s="721">
        <f t="shared" si="10"/>
        <v>0</v>
      </c>
      <c r="U59" s="2"/>
      <c r="V59" s="2"/>
    </row>
    <row r="60" spans="1:22" ht="9" customHeight="1" x14ac:dyDescent="0.2">
      <c r="A60" s="60" t="s">
        <v>149</v>
      </c>
      <c r="B60" s="60">
        <v>4603775467274</v>
      </c>
      <c r="C60" s="60"/>
      <c r="D60" s="61" t="s">
        <v>150</v>
      </c>
      <c r="E60" s="61">
        <v>4603775462965</v>
      </c>
      <c r="F60" s="92"/>
      <c r="G60" s="93"/>
      <c r="H60" s="63" t="s">
        <v>151</v>
      </c>
      <c r="I60" s="64" t="s">
        <v>30</v>
      </c>
      <c r="J60" s="65">
        <v>6</v>
      </c>
      <c r="K60" s="66">
        <v>308</v>
      </c>
      <c r="L60" s="66">
        <f t="shared" si="6"/>
        <v>411</v>
      </c>
      <c r="M60" s="67">
        <f t="shared" si="7"/>
        <v>493.2</v>
      </c>
      <c r="N60" s="65">
        <v>548</v>
      </c>
      <c r="O60" s="68"/>
      <c r="P60" s="68"/>
      <c r="Q60" s="68"/>
      <c r="R60" s="69">
        <f t="shared" si="8"/>
        <v>0</v>
      </c>
      <c r="S60" s="69">
        <f t="shared" si="9"/>
        <v>0</v>
      </c>
      <c r="T60" s="721">
        <f t="shared" si="10"/>
        <v>0</v>
      </c>
      <c r="U60" s="2"/>
      <c r="V60" s="2"/>
    </row>
    <row r="61" spans="1:22" ht="9" customHeight="1" x14ac:dyDescent="0.2">
      <c r="A61" s="60" t="s">
        <v>152</v>
      </c>
      <c r="B61" s="60">
        <v>4603775468165</v>
      </c>
      <c r="C61" s="60"/>
      <c r="D61" s="61" t="s">
        <v>153</v>
      </c>
      <c r="E61" s="61">
        <v>4603775462972</v>
      </c>
      <c r="F61" s="94"/>
      <c r="G61" s="95"/>
      <c r="H61" s="63" t="s">
        <v>154</v>
      </c>
      <c r="I61" s="64" t="s">
        <v>30</v>
      </c>
      <c r="J61" s="65">
        <v>6</v>
      </c>
      <c r="K61" s="66">
        <v>308</v>
      </c>
      <c r="L61" s="66">
        <f t="shared" si="6"/>
        <v>411</v>
      </c>
      <c r="M61" s="67">
        <f t="shared" si="7"/>
        <v>493.2</v>
      </c>
      <c r="N61" s="65">
        <v>548</v>
      </c>
      <c r="O61" s="68"/>
      <c r="P61" s="68"/>
      <c r="Q61" s="68"/>
      <c r="R61" s="69">
        <f t="shared" si="8"/>
        <v>0</v>
      </c>
      <c r="S61" s="69">
        <f t="shared" si="9"/>
        <v>0</v>
      </c>
      <c r="T61" s="721">
        <f t="shared" si="10"/>
        <v>0</v>
      </c>
      <c r="U61" s="2"/>
      <c r="V61" s="2"/>
    </row>
    <row r="62" spans="1:22" ht="9" customHeight="1" x14ac:dyDescent="0.2">
      <c r="A62" s="60" t="s">
        <v>155</v>
      </c>
      <c r="B62" s="60">
        <v>4603775462033</v>
      </c>
      <c r="C62" s="60"/>
      <c r="D62" s="61" t="s">
        <v>156</v>
      </c>
      <c r="E62" s="61">
        <v>4603775462989</v>
      </c>
      <c r="F62" s="96"/>
      <c r="G62" s="97"/>
      <c r="H62" s="63" t="s">
        <v>157</v>
      </c>
      <c r="I62" s="64" t="s">
        <v>30</v>
      </c>
      <c r="J62" s="65">
        <v>6</v>
      </c>
      <c r="K62" s="66">
        <v>308</v>
      </c>
      <c r="L62" s="66">
        <f t="shared" si="6"/>
        <v>411</v>
      </c>
      <c r="M62" s="67">
        <f t="shared" si="7"/>
        <v>493.2</v>
      </c>
      <c r="N62" s="65">
        <v>548</v>
      </c>
      <c r="O62" s="68"/>
      <c r="P62" s="68"/>
      <c r="Q62" s="68"/>
      <c r="R62" s="69">
        <f t="shared" si="8"/>
        <v>0</v>
      </c>
      <c r="S62" s="69">
        <f t="shared" si="9"/>
        <v>0</v>
      </c>
      <c r="T62" s="721">
        <f t="shared" si="10"/>
        <v>0</v>
      </c>
      <c r="U62" s="2"/>
      <c r="V62" s="2"/>
    </row>
    <row r="63" spans="1:22" ht="9" customHeight="1" x14ac:dyDescent="0.2">
      <c r="A63" s="60" t="s">
        <v>158</v>
      </c>
      <c r="B63" s="60">
        <v>4603775462057</v>
      </c>
      <c r="C63" s="60"/>
      <c r="D63" s="61" t="s">
        <v>159</v>
      </c>
      <c r="E63" s="61">
        <v>4603775462996</v>
      </c>
      <c r="F63" s="61"/>
      <c r="G63" s="62"/>
      <c r="H63" s="63" t="s">
        <v>160</v>
      </c>
      <c r="I63" s="64" t="s">
        <v>30</v>
      </c>
      <c r="J63" s="65">
        <v>6</v>
      </c>
      <c r="K63" s="66">
        <v>308</v>
      </c>
      <c r="L63" s="66">
        <f t="shared" si="6"/>
        <v>411</v>
      </c>
      <c r="M63" s="67">
        <f t="shared" si="7"/>
        <v>493.2</v>
      </c>
      <c r="N63" s="65">
        <v>548</v>
      </c>
      <c r="O63" s="68"/>
      <c r="P63" s="68"/>
      <c r="Q63" s="68"/>
      <c r="R63" s="69">
        <f t="shared" si="8"/>
        <v>0</v>
      </c>
      <c r="S63" s="69">
        <f t="shared" si="9"/>
        <v>0</v>
      </c>
      <c r="T63" s="721">
        <f t="shared" si="10"/>
        <v>0</v>
      </c>
      <c r="U63" s="2"/>
      <c r="V63" s="2"/>
    </row>
    <row r="64" spans="1:22" ht="9" customHeight="1" x14ac:dyDescent="0.2">
      <c r="A64" s="60" t="s">
        <v>161</v>
      </c>
      <c r="B64" s="60">
        <v>4603775468172</v>
      </c>
      <c r="C64" s="60"/>
      <c r="D64" s="61" t="s">
        <v>162</v>
      </c>
      <c r="E64" s="61">
        <v>4603775463009</v>
      </c>
      <c r="F64" s="98"/>
      <c r="G64" s="99"/>
      <c r="H64" s="63" t="s">
        <v>163</v>
      </c>
      <c r="I64" s="64" t="s">
        <v>30</v>
      </c>
      <c r="J64" s="65">
        <v>6</v>
      </c>
      <c r="K64" s="66">
        <v>308</v>
      </c>
      <c r="L64" s="66">
        <f t="shared" si="6"/>
        <v>411</v>
      </c>
      <c r="M64" s="67">
        <f t="shared" si="7"/>
        <v>493.2</v>
      </c>
      <c r="N64" s="65">
        <v>548</v>
      </c>
      <c r="O64" s="68"/>
      <c r="P64" s="68"/>
      <c r="Q64" s="68"/>
      <c r="R64" s="69">
        <f t="shared" si="8"/>
        <v>0</v>
      </c>
      <c r="S64" s="69">
        <f t="shared" si="9"/>
        <v>0</v>
      </c>
      <c r="T64" s="721">
        <f t="shared" si="10"/>
        <v>0</v>
      </c>
      <c r="U64" s="2"/>
      <c r="V64" s="2"/>
    </row>
    <row r="65" spans="1:22" ht="9" customHeight="1" x14ac:dyDescent="0.2">
      <c r="A65" s="60" t="s">
        <v>164</v>
      </c>
      <c r="B65" s="60">
        <v>4603806061167</v>
      </c>
      <c r="C65" s="60"/>
      <c r="D65" s="61" t="s">
        <v>165</v>
      </c>
      <c r="E65" s="61">
        <v>4603806061174</v>
      </c>
      <c r="F65" s="61"/>
      <c r="G65" s="62"/>
      <c r="H65" s="63" t="s">
        <v>166</v>
      </c>
      <c r="I65" s="64" t="s">
        <v>30</v>
      </c>
      <c r="J65" s="65">
        <v>6</v>
      </c>
      <c r="K65" s="66">
        <v>308</v>
      </c>
      <c r="L65" s="66">
        <f t="shared" si="6"/>
        <v>411</v>
      </c>
      <c r="M65" s="67">
        <f t="shared" si="7"/>
        <v>493.2</v>
      </c>
      <c r="N65" s="65">
        <v>548</v>
      </c>
      <c r="O65" s="68"/>
      <c r="P65" s="68"/>
      <c r="Q65" s="68"/>
      <c r="R65" s="69">
        <f t="shared" si="8"/>
        <v>0</v>
      </c>
      <c r="S65" s="69">
        <f t="shared" si="9"/>
        <v>0</v>
      </c>
      <c r="T65" s="721">
        <f t="shared" si="10"/>
        <v>0</v>
      </c>
      <c r="U65" s="2"/>
      <c r="V65" s="2"/>
    </row>
    <row r="66" spans="1:22" ht="9" customHeight="1" x14ac:dyDescent="0.2">
      <c r="A66" s="60" t="s">
        <v>167</v>
      </c>
      <c r="B66" s="60">
        <v>4603806061181</v>
      </c>
      <c r="C66" s="60"/>
      <c r="D66" s="61" t="s">
        <v>168</v>
      </c>
      <c r="E66" s="61">
        <v>4603806061198</v>
      </c>
      <c r="F66" s="100"/>
      <c r="G66" s="101"/>
      <c r="H66" s="63" t="s">
        <v>169</v>
      </c>
      <c r="I66" s="64" t="s">
        <v>30</v>
      </c>
      <c r="J66" s="65">
        <v>6</v>
      </c>
      <c r="K66" s="66">
        <v>308</v>
      </c>
      <c r="L66" s="66">
        <f t="shared" si="6"/>
        <v>411</v>
      </c>
      <c r="M66" s="67">
        <f t="shared" si="7"/>
        <v>493.2</v>
      </c>
      <c r="N66" s="65">
        <v>548</v>
      </c>
      <c r="O66" s="68"/>
      <c r="P66" s="68"/>
      <c r="Q66" s="68"/>
      <c r="R66" s="69">
        <f t="shared" si="8"/>
        <v>0</v>
      </c>
      <c r="S66" s="69">
        <f t="shared" si="9"/>
        <v>0</v>
      </c>
      <c r="T66" s="721">
        <f t="shared" si="10"/>
        <v>0</v>
      </c>
      <c r="U66" s="2"/>
      <c r="V66" s="2"/>
    </row>
    <row r="67" spans="1:22" ht="9" customHeight="1" x14ac:dyDescent="0.2">
      <c r="A67" s="60" t="s">
        <v>170</v>
      </c>
      <c r="B67" s="60">
        <v>4603806061204</v>
      </c>
      <c r="C67" s="60"/>
      <c r="D67" s="61" t="s">
        <v>171</v>
      </c>
      <c r="E67" s="61">
        <v>4603806061211</v>
      </c>
      <c r="F67" s="102"/>
      <c r="G67" s="103"/>
      <c r="H67" s="63" t="s">
        <v>172</v>
      </c>
      <c r="I67" s="64" t="s">
        <v>30</v>
      </c>
      <c r="J67" s="65">
        <v>6</v>
      </c>
      <c r="K67" s="66">
        <v>308</v>
      </c>
      <c r="L67" s="66">
        <f t="shared" si="6"/>
        <v>411</v>
      </c>
      <c r="M67" s="67">
        <f t="shared" si="7"/>
        <v>493.2</v>
      </c>
      <c r="N67" s="65">
        <v>548</v>
      </c>
      <c r="O67" s="68"/>
      <c r="P67" s="68"/>
      <c r="Q67" s="68"/>
      <c r="R67" s="69">
        <f t="shared" si="8"/>
        <v>0</v>
      </c>
      <c r="S67" s="69">
        <f t="shared" si="9"/>
        <v>0</v>
      </c>
      <c r="T67" s="721">
        <f t="shared" si="10"/>
        <v>0</v>
      </c>
      <c r="U67" s="2"/>
      <c r="V67" s="2"/>
    </row>
    <row r="68" spans="1:22" ht="9" customHeight="1" x14ac:dyDescent="0.2">
      <c r="A68" s="60" t="s">
        <v>173</v>
      </c>
      <c r="B68" s="60">
        <v>4603806061228</v>
      </c>
      <c r="C68" s="60"/>
      <c r="D68" s="61" t="s">
        <v>174</v>
      </c>
      <c r="E68" s="61">
        <v>4603806061235</v>
      </c>
      <c r="F68" s="104"/>
      <c r="G68" s="105"/>
      <c r="H68" s="63" t="s">
        <v>175</v>
      </c>
      <c r="I68" s="64" t="s">
        <v>30</v>
      </c>
      <c r="J68" s="65">
        <v>6</v>
      </c>
      <c r="K68" s="66">
        <v>308</v>
      </c>
      <c r="L68" s="66">
        <f t="shared" si="6"/>
        <v>411</v>
      </c>
      <c r="M68" s="67">
        <f t="shared" si="7"/>
        <v>493.2</v>
      </c>
      <c r="N68" s="65">
        <v>548</v>
      </c>
      <c r="O68" s="68"/>
      <c r="P68" s="68"/>
      <c r="Q68" s="68"/>
      <c r="R68" s="69">
        <f t="shared" si="8"/>
        <v>0</v>
      </c>
      <c r="S68" s="69">
        <f t="shared" si="9"/>
        <v>0</v>
      </c>
      <c r="T68" s="721">
        <f t="shared" si="10"/>
        <v>0</v>
      </c>
      <c r="U68" s="2"/>
      <c r="V68" s="2"/>
    </row>
    <row r="69" spans="1:22" ht="9" customHeight="1" x14ac:dyDescent="0.2">
      <c r="A69" s="60" t="s">
        <v>176</v>
      </c>
      <c r="B69" s="60">
        <v>4603806061242</v>
      </c>
      <c r="C69" s="60"/>
      <c r="D69" s="61" t="s">
        <v>177</v>
      </c>
      <c r="E69" s="61">
        <v>4603806061259</v>
      </c>
      <c r="F69" s="106"/>
      <c r="G69" s="107"/>
      <c r="H69" s="63" t="s">
        <v>178</v>
      </c>
      <c r="I69" s="64" t="s">
        <v>30</v>
      </c>
      <c r="J69" s="65">
        <v>6</v>
      </c>
      <c r="K69" s="66">
        <v>308</v>
      </c>
      <c r="L69" s="66">
        <f t="shared" si="6"/>
        <v>411</v>
      </c>
      <c r="M69" s="67">
        <f t="shared" si="7"/>
        <v>493.2</v>
      </c>
      <c r="N69" s="65">
        <v>548</v>
      </c>
      <c r="O69" s="68"/>
      <c r="P69" s="68"/>
      <c r="Q69" s="68"/>
      <c r="R69" s="69">
        <f t="shared" si="8"/>
        <v>0</v>
      </c>
      <c r="S69" s="69">
        <f t="shared" si="9"/>
        <v>0</v>
      </c>
      <c r="T69" s="721">
        <f t="shared" si="10"/>
        <v>0</v>
      </c>
      <c r="U69" s="2"/>
      <c r="V69" s="2"/>
    </row>
    <row r="70" spans="1:22" ht="9" customHeight="1" x14ac:dyDescent="0.2">
      <c r="A70" s="60" t="s">
        <v>179</v>
      </c>
      <c r="B70" s="60">
        <v>4603806061266</v>
      </c>
      <c r="C70" s="60"/>
      <c r="D70" s="61" t="s">
        <v>180</v>
      </c>
      <c r="E70" s="61">
        <v>4603806061273</v>
      </c>
      <c r="F70" s="108"/>
      <c r="G70" s="109"/>
      <c r="H70" s="63" t="s">
        <v>181</v>
      </c>
      <c r="I70" s="64" t="s">
        <v>30</v>
      </c>
      <c r="J70" s="65">
        <v>6</v>
      </c>
      <c r="K70" s="66">
        <v>308</v>
      </c>
      <c r="L70" s="66">
        <f t="shared" si="6"/>
        <v>411</v>
      </c>
      <c r="M70" s="67">
        <f t="shared" si="7"/>
        <v>493.2</v>
      </c>
      <c r="N70" s="65">
        <v>548</v>
      </c>
      <c r="O70" s="68"/>
      <c r="P70" s="68"/>
      <c r="Q70" s="68"/>
      <c r="R70" s="69">
        <f t="shared" si="8"/>
        <v>0</v>
      </c>
      <c r="S70" s="69">
        <f t="shared" si="9"/>
        <v>0</v>
      </c>
      <c r="T70" s="721">
        <f t="shared" si="10"/>
        <v>0</v>
      </c>
      <c r="U70" s="2"/>
      <c r="V70" s="2"/>
    </row>
    <row r="71" spans="1:22" ht="9" customHeight="1" x14ac:dyDescent="0.2">
      <c r="A71" s="60" t="s">
        <v>182</v>
      </c>
      <c r="B71" s="60">
        <v>4603806061280</v>
      </c>
      <c r="C71" s="60"/>
      <c r="D71" s="61" t="s">
        <v>183</v>
      </c>
      <c r="E71" s="61">
        <v>4603806061297</v>
      </c>
      <c r="F71" s="110"/>
      <c r="G71" s="111"/>
      <c r="H71" s="63" t="s">
        <v>184</v>
      </c>
      <c r="I71" s="64" t="s">
        <v>30</v>
      </c>
      <c r="J71" s="65">
        <v>6</v>
      </c>
      <c r="K71" s="66">
        <v>308</v>
      </c>
      <c r="L71" s="66">
        <f t="shared" si="6"/>
        <v>411</v>
      </c>
      <c r="M71" s="67">
        <f t="shared" si="7"/>
        <v>493.2</v>
      </c>
      <c r="N71" s="65">
        <v>548</v>
      </c>
      <c r="O71" s="68"/>
      <c r="P71" s="68"/>
      <c r="Q71" s="68"/>
      <c r="R71" s="69">
        <f t="shared" si="8"/>
        <v>0</v>
      </c>
      <c r="S71" s="69">
        <f t="shared" si="9"/>
        <v>0</v>
      </c>
      <c r="T71" s="721">
        <f t="shared" si="10"/>
        <v>0</v>
      </c>
      <c r="U71" s="2"/>
      <c r="V71" s="2"/>
    </row>
    <row r="72" spans="1:22" ht="9" customHeight="1" x14ac:dyDescent="0.2">
      <c r="A72" s="60" t="s">
        <v>185</v>
      </c>
      <c r="B72" s="60">
        <v>4603806061303</v>
      </c>
      <c r="C72" s="60"/>
      <c r="D72" s="61" t="s">
        <v>186</v>
      </c>
      <c r="E72" s="61">
        <v>4603806061310</v>
      </c>
      <c r="F72" s="112"/>
      <c r="G72" s="113"/>
      <c r="H72" s="63" t="s">
        <v>187</v>
      </c>
      <c r="I72" s="64" t="s">
        <v>30</v>
      </c>
      <c r="J72" s="65">
        <v>6</v>
      </c>
      <c r="K72" s="66">
        <v>308</v>
      </c>
      <c r="L72" s="66">
        <f t="shared" si="6"/>
        <v>411</v>
      </c>
      <c r="M72" s="67">
        <f t="shared" si="7"/>
        <v>493.2</v>
      </c>
      <c r="N72" s="65">
        <v>548</v>
      </c>
      <c r="O72" s="68"/>
      <c r="P72" s="68"/>
      <c r="Q72" s="68"/>
      <c r="R72" s="69">
        <f t="shared" si="8"/>
        <v>0</v>
      </c>
      <c r="S72" s="69">
        <f t="shared" si="9"/>
        <v>0</v>
      </c>
      <c r="T72" s="721">
        <f t="shared" si="10"/>
        <v>0</v>
      </c>
      <c r="U72" s="2"/>
      <c r="V72" s="2"/>
    </row>
    <row r="73" spans="1:22" ht="9" customHeight="1" x14ac:dyDescent="0.2">
      <c r="A73" s="60" t="s">
        <v>188</v>
      </c>
      <c r="B73" s="60">
        <v>4603806061327</v>
      </c>
      <c r="C73" s="60"/>
      <c r="D73" s="61" t="s">
        <v>189</v>
      </c>
      <c r="E73" s="61">
        <v>4603806061334</v>
      </c>
      <c r="F73" s="114"/>
      <c r="G73" s="115"/>
      <c r="H73" s="63" t="s">
        <v>190</v>
      </c>
      <c r="I73" s="64" t="s">
        <v>30</v>
      </c>
      <c r="J73" s="65">
        <v>6</v>
      </c>
      <c r="K73" s="66">
        <v>308</v>
      </c>
      <c r="L73" s="66">
        <f t="shared" si="6"/>
        <v>411</v>
      </c>
      <c r="M73" s="67">
        <f t="shared" si="7"/>
        <v>493.2</v>
      </c>
      <c r="N73" s="65">
        <v>548</v>
      </c>
      <c r="O73" s="68"/>
      <c r="P73" s="68"/>
      <c r="Q73" s="68"/>
      <c r="R73" s="69">
        <f t="shared" si="8"/>
        <v>0</v>
      </c>
      <c r="S73" s="69">
        <f t="shared" si="9"/>
        <v>0</v>
      </c>
      <c r="T73" s="721">
        <f t="shared" si="10"/>
        <v>0</v>
      </c>
      <c r="U73" s="2"/>
      <c r="V73" s="2"/>
    </row>
    <row r="74" spans="1:22" ht="9" customHeight="1" x14ac:dyDescent="0.2">
      <c r="A74" s="60" t="s">
        <v>191</v>
      </c>
      <c r="B74" s="60">
        <v>4603806061341</v>
      </c>
      <c r="C74" s="60"/>
      <c r="D74" s="61" t="s">
        <v>192</v>
      </c>
      <c r="E74" s="61">
        <v>4603806061358</v>
      </c>
      <c r="F74" s="116"/>
      <c r="G74" s="117"/>
      <c r="H74" s="63" t="s">
        <v>193</v>
      </c>
      <c r="I74" s="64" t="s">
        <v>30</v>
      </c>
      <c r="J74" s="65">
        <v>6</v>
      </c>
      <c r="K74" s="66">
        <v>308</v>
      </c>
      <c r="L74" s="66">
        <f t="shared" si="6"/>
        <v>411</v>
      </c>
      <c r="M74" s="67">
        <f t="shared" si="7"/>
        <v>493.2</v>
      </c>
      <c r="N74" s="65">
        <v>548</v>
      </c>
      <c r="O74" s="68"/>
      <c r="P74" s="68"/>
      <c r="Q74" s="68"/>
      <c r="R74" s="69">
        <f t="shared" si="8"/>
        <v>0</v>
      </c>
      <c r="S74" s="69">
        <f t="shared" si="9"/>
        <v>0</v>
      </c>
      <c r="T74" s="721">
        <f t="shared" si="10"/>
        <v>0</v>
      </c>
      <c r="U74" s="2"/>
      <c r="V74" s="2"/>
    </row>
    <row r="75" spans="1:22" ht="9" customHeight="1" x14ac:dyDescent="0.2">
      <c r="A75" s="53"/>
      <c r="B75" s="53"/>
      <c r="C75" s="53"/>
      <c r="D75" s="53"/>
      <c r="E75" s="53"/>
      <c r="F75" s="53"/>
      <c r="G75" s="54"/>
      <c r="H75" s="55" t="s">
        <v>194</v>
      </c>
      <c r="I75" s="56"/>
      <c r="J75" s="57"/>
      <c r="K75" s="71"/>
      <c r="L75" s="71"/>
      <c r="M75" s="58"/>
      <c r="N75" s="57"/>
      <c r="O75" s="59"/>
      <c r="P75" s="59"/>
      <c r="Q75" s="59"/>
      <c r="R75" s="59"/>
      <c r="S75" s="59"/>
      <c r="T75" s="720"/>
      <c r="U75" s="2"/>
      <c r="V75" s="2"/>
    </row>
    <row r="76" spans="1:22" ht="9" customHeight="1" x14ac:dyDescent="0.2">
      <c r="A76" s="60" t="s">
        <v>195</v>
      </c>
      <c r="B76" s="60">
        <v>4603775468905</v>
      </c>
      <c r="C76" s="60"/>
      <c r="D76" s="61" t="s">
        <v>196</v>
      </c>
      <c r="E76" s="61">
        <v>4603775468912</v>
      </c>
      <c r="F76" s="61"/>
      <c r="G76" s="62"/>
      <c r="H76" s="63" t="s">
        <v>197</v>
      </c>
      <c r="I76" s="64" t="s">
        <v>30</v>
      </c>
      <c r="J76" s="65">
        <v>6</v>
      </c>
      <c r="K76" s="66">
        <v>242</v>
      </c>
      <c r="L76" s="66">
        <f t="shared" ref="L76:L83" si="11">N76-N76*25/100</f>
        <v>335.25</v>
      </c>
      <c r="M76" s="67">
        <f t="shared" ref="M76:M83" si="12">N76-N76*10/100</f>
        <v>402.3</v>
      </c>
      <c r="N76" s="65">
        <v>447</v>
      </c>
      <c r="O76" s="68"/>
      <c r="P76" s="68"/>
      <c r="Q76" s="68"/>
      <c r="R76" s="69">
        <f t="shared" ref="R76:R83" si="13">K76*O76</f>
        <v>0</v>
      </c>
      <c r="S76" s="69">
        <f t="shared" ref="S76:T83" si="14">L76*P76</f>
        <v>0</v>
      </c>
      <c r="T76" s="721">
        <f t="shared" si="14"/>
        <v>0</v>
      </c>
      <c r="U76" s="2"/>
      <c r="V76" s="2"/>
    </row>
    <row r="77" spans="1:22" ht="9" customHeight="1" x14ac:dyDescent="0.2">
      <c r="A77" s="60" t="s">
        <v>198</v>
      </c>
      <c r="B77" s="60">
        <v>4603775468929</v>
      </c>
      <c r="C77" s="60"/>
      <c r="D77" s="61" t="s">
        <v>199</v>
      </c>
      <c r="E77" s="61">
        <v>4603775468936</v>
      </c>
      <c r="F77" s="118"/>
      <c r="G77" s="119"/>
      <c r="H77" s="63" t="s">
        <v>200</v>
      </c>
      <c r="I77" s="64" t="s">
        <v>30</v>
      </c>
      <c r="J77" s="65">
        <v>6</v>
      </c>
      <c r="K77" s="66">
        <v>242</v>
      </c>
      <c r="L77" s="66">
        <f t="shared" si="11"/>
        <v>335.25</v>
      </c>
      <c r="M77" s="67">
        <f t="shared" si="12"/>
        <v>402.3</v>
      </c>
      <c r="N77" s="65">
        <v>447</v>
      </c>
      <c r="O77" s="68"/>
      <c r="P77" s="68"/>
      <c r="Q77" s="68"/>
      <c r="R77" s="69">
        <f t="shared" si="13"/>
        <v>0</v>
      </c>
      <c r="S77" s="69">
        <f t="shared" si="14"/>
        <v>0</v>
      </c>
      <c r="T77" s="721">
        <f t="shared" si="14"/>
        <v>0</v>
      </c>
      <c r="U77" s="2"/>
      <c r="V77" s="2"/>
    </row>
    <row r="78" spans="1:22" ht="9" customHeight="1" x14ac:dyDescent="0.2">
      <c r="A78" s="60" t="s">
        <v>201</v>
      </c>
      <c r="B78" s="60">
        <v>4603775468943</v>
      </c>
      <c r="C78" s="60"/>
      <c r="D78" s="61" t="s">
        <v>202</v>
      </c>
      <c r="E78" s="61">
        <v>4603775468950</v>
      </c>
      <c r="F78" s="120"/>
      <c r="G78" s="121"/>
      <c r="H78" s="63" t="s">
        <v>203</v>
      </c>
      <c r="I78" s="64" t="s">
        <v>30</v>
      </c>
      <c r="J78" s="65">
        <v>6</v>
      </c>
      <c r="K78" s="66">
        <v>242</v>
      </c>
      <c r="L78" s="66">
        <f t="shared" si="11"/>
        <v>335.25</v>
      </c>
      <c r="M78" s="67">
        <f t="shared" si="12"/>
        <v>402.3</v>
      </c>
      <c r="N78" s="65">
        <v>447</v>
      </c>
      <c r="O78" s="68"/>
      <c r="P78" s="68"/>
      <c r="Q78" s="68"/>
      <c r="R78" s="69">
        <f t="shared" si="13"/>
        <v>0</v>
      </c>
      <c r="S78" s="69">
        <f t="shared" si="14"/>
        <v>0</v>
      </c>
      <c r="T78" s="721">
        <f t="shared" si="14"/>
        <v>0</v>
      </c>
      <c r="U78" s="2"/>
      <c r="V78" s="2"/>
    </row>
    <row r="79" spans="1:22" ht="9" customHeight="1" x14ac:dyDescent="0.2">
      <c r="A79" s="60" t="s">
        <v>204</v>
      </c>
      <c r="B79" s="60">
        <v>4603775468967</v>
      </c>
      <c r="C79" s="60"/>
      <c r="D79" s="61" t="s">
        <v>205</v>
      </c>
      <c r="E79" s="61">
        <v>4603775468974</v>
      </c>
      <c r="F79" s="122"/>
      <c r="G79" s="123"/>
      <c r="H79" s="63" t="s">
        <v>206</v>
      </c>
      <c r="I79" s="64" t="s">
        <v>30</v>
      </c>
      <c r="J79" s="65">
        <v>6</v>
      </c>
      <c r="K79" s="66">
        <v>242</v>
      </c>
      <c r="L79" s="66">
        <f t="shared" si="11"/>
        <v>335.25</v>
      </c>
      <c r="M79" s="67">
        <f t="shared" si="12"/>
        <v>402.3</v>
      </c>
      <c r="N79" s="65">
        <v>447</v>
      </c>
      <c r="O79" s="68"/>
      <c r="P79" s="68"/>
      <c r="Q79" s="68"/>
      <c r="R79" s="69">
        <f t="shared" si="13"/>
        <v>0</v>
      </c>
      <c r="S79" s="69">
        <f t="shared" si="14"/>
        <v>0</v>
      </c>
      <c r="T79" s="721">
        <f t="shared" si="14"/>
        <v>0</v>
      </c>
      <c r="U79" s="2"/>
      <c r="V79" s="2"/>
    </row>
    <row r="80" spans="1:22" ht="9" customHeight="1" x14ac:dyDescent="0.2">
      <c r="A80" s="60" t="s">
        <v>207</v>
      </c>
      <c r="B80" s="60">
        <v>4603775468981</v>
      </c>
      <c r="C80" s="60"/>
      <c r="D80" s="61" t="s">
        <v>208</v>
      </c>
      <c r="E80" s="61">
        <v>4603775468998</v>
      </c>
      <c r="F80" s="61"/>
      <c r="G80" s="62"/>
      <c r="H80" s="63" t="s">
        <v>209</v>
      </c>
      <c r="I80" s="64" t="s">
        <v>30</v>
      </c>
      <c r="J80" s="65">
        <v>6</v>
      </c>
      <c r="K80" s="66">
        <v>258</v>
      </c>
      <c r="L80" s="66">
        <f t="shared" si="11"/>
        <v>383.25</v>
      </c>
      <c r="M80" s="67">
        <f t="shared" si="12"/>
        <v>459.9</v>
      </c>
      <c r="N80" s="65">
        <v>511</v>
      </c>
      <c r="O80" s="68"/>
      <c r="P80" s="68"/>
      <c r="Q80" s="68"/>
      <c r="R80" s="69">
        <f t="shared" si="13"/>
        <v>0</v>
      </c>
      <c r="S80" s="69">
        <f t="shared" si="14"/>
        <v>0</v>
      </c>
      <c r="T80" s="721">
        <f t="shared" si="14"/>
        <v>0</v>
      </c>
      <c r="U80" s="2"/>
      <c r="V80" s="2"/>
    </row>
    <row r="81" spans="1:22" ht="9" customHeight="1" x14ac:dyDescent="0.2">
      <c r="A81" s="60" t="s">
        <v>210</v>
      </c>
      <c r="B81" s="60">
        <v>4603775469001</v>
      </c>
      <c r="C81" s="60"/>
      <c r="D81" s="61" t="s">
        <v>211</v>
      </c>
      <c r="E81" s="61">
        <v>4603775469018</v>
      </c>
      <c r="F81" s="118"/>
      <c r="G81" s="119"/>
      <c r="H81" s="63" t="s">
        <v>212</v>
      </c>
      <c r="I81" s="64" t="s">
        <v>30</v>
      </c>
      <c r="J81" s="65">
        <v>6</v>
      </c>
      <c r="K81" s="66">
        <v>258</v>
      </c>
      <c r="L81" s="66">
        <f t="shared" si="11"/>
        <v>383.25</v>
      </c>
      <c r="M81" s="67">
        <f t="shared" si="12"/>
        <v>459.9</v>
      </c>
      <c r="N81" s="65">
        <v>511</v>
      </c>
      <c r="O81" s="68"/>
      <c r="P81" s="68"/>
      <c r="Q81" s="68"/>
      <c r="R81" s="69">
        <f t="shared" si="13"/>
        <v>0</v>
      </c>
      <c r="S81" s="69">
        <f t="shared" si="14"/>
        <v>0</v>
      </c>
      <c r="T81" s="721">
        <f t="shared" si="14"/>
        <v>0</v>
      </c>
      <c r="U81" s="2"/>
      <c r="V81" s="2"/>
    </row>
    <row r="82" spans="1:22" ht="9" customHeight="1" x14ac:dyDescent="0.2">
      <c r="A82" s="60" t="s">
        <v>213</v>
      </c>
      <c r="B82" s="60">
        <v>4603775469025</v>
      </c>
      <c r="C82" s="60"/>
      <c r="D82" s="61" t="s">
        <v>214</v>
      </c>
      <c r="E82" s="61">
        <v>4603775469032</v>
      </c>
      <c r="F82" s="120"/>
      <c r="G82" s="121"/>
      <c r="H82" s="63" t="s">
        <v>215</v>
      </c>
      <c r="I82" s="64" t="s">
        <v>30</v>
      </c>
      <c r="J82" s="65">
        <v>6</v>
      </c>
      <c r="K82" s="66">
        <v>258</v>
      </c>
      <c r="L82" s="66">
        <f t="shared" si="11"/>
        <v>383.25</v>
      </c>
      <c r="M82" s="67">
        <f t="shared" si="12"/>
        <v>459.9</v>
      </c>
      <c r="N82" s="65">
        <v>511</v>
      </c>
      <c r="O82" s="68"/>
      <c r="P82" s="68"/>
      <c r="Q82" s="68"/>
      <c r="R82" s="69">
        <f t="shared" si="13"/>
        <v>0</v>
      </c>
      <c r="S82" s="69">
        <f t="shared" si="14"/>
        <v>0</v>
      </c>
      <c r="T82" s="721">
        <f t="shared" si="14"/>
        <v>0</v>
      </c>
      <c r="U82" s="2"/>
      <c r="V82" s="2"/>
    </row>
    <row r="83" spans="1:22" ht="9" customHeight="1" x14ac:dyDescent="0.2">
      <c r="A83" s="60" t="s">
        <v>216</v>
      </c>
      <c r="B83" s="60">
        <v>4603775469049</v>
      </c>
      <c r="C83" s="60"/>
      <c r="D83" s="61" t="s">
        <v>217</v>
      </c>
      <c r="E83" s="61">
        <v>4603775469056</v>
      </c>
      <c r="F83" s="122"/>
      <c r="G83" s="123"/>
      <c r="H83" s="63" t="s">
        <v>218</v>
      </c>
      <c r="I83" s="64" t="s">
        <v>30</v>
      </c>
      <c r="J83" s="65">
        <v>6</v>
      </c>
      <c r="K83" s="66">
        <v>258</v>
      </c>
      <c r="L83" s="66">
        <f t="shared" si="11"/>
        <v>383.25</v>
      </c>
      <c r="M83" s="67">
        <f t="shared" si="12"/>
        <v>459.9</v>
      </c>
      <c r="N83" s="65">
        <v>511</v>
      </c>
      <c r="O83" s="68"/>
      <c r="P83" s="68"/>
      <c r="Q83" s="68"/>
      <c r="R83" s="69">
        <f t="shared" si="13"/>
        <v>0</v>
      </c>
      <c r="S83" s="69">
        <f t="shared" si="14"/>
        <v>0</v>
      </c>
      <c r="T83" s="721">
        <f t="shared" si="14"/>
        <v>0</v>
      </c>
      <c r="U83" s="2"/>
      <c r="V83" s="2"/>
    </row>
    <row r="84" spans="1:22" ht="9" customHeight="1" x14ac:dyDescent="0.2">
      <c r="A84" s="53"/>
      <c r="B84" s="53"/>
      <c r="C84" s="53"/>
      <c r="D84" s="53"/>
      <c r="E84" s="53"/>
      <c r="F84" s="53"/>
      <c r="G84" s="54"/>
      <c r="H84" s="55" t="s">
        <v>219</v>
      </c>
      <c r="I84" s="56"/>
      <c r="J84" s="57"/>
      <c r="K84" s="71"/>
      <c r="L84" s="71"/>
      <c r="M84" s="58"/>
      <c r="N84" s="57"/>
      <c r="O84" s="59"/>
      <c r="P84" s="59"/>
      <c r="Q84" s="59"/>
      <c r="R84" s="59"/>
      <c r="S84" s="59"/>
      <c r="T84" s="720"/>
      <c r="U84" s="2"/>
      <c r="V84" s="2"/>
    </row>
    <row r="85" spans="1:22" ht="9" customHeight="1" x14ac:dyDescent="0.2">
      <c r="A85" s="60" t="s">
        <v>220</v>
      </c>
      <c r="B85" s="60">
        <v>4603806060788</v>
      </c>
      <c r="C85" s="60"/>
      <c r="D85" s="61" t="s">
        <v>221</v>
      </c>
      <c r="E85" s="61">
        <v>4603806060795</v>
      </c>
      <c r="F85" s="124"/>
      <c r="G85" s="125"/>
      <c r="H85" s="63" t="s">
        <v>222</v>
      </c>
      <c r="I85" s="64" t="s">
        <v>223</v>
      </c>
      <c r="J85" s="65">
        <v>6</v>
      </c>
      <c r="K85" s="66">
        <v>182</v>
      </c>
      <c r="L85" s="66">
        <f t="shared" ref="L85:L90" si="15">N85-N85*25/100</f>
        <v>250.5</v>
      </c>
      <c r="M85" s="67">
        <f t="shared" ref="M85:M90" si="16">N85-N85*10/100</f>
        <v>300.60000000000002</v>
      </c>
      <c r="N85" s="65">
        <v>334</v>
      </c>
      <c r="O85" s="68"/>
      <c r="P85" s="68"/>
      <c r="Q85" s="68"/>
      <c r="R85" s="69">
        <f t="shared" ref="R85:R90" si="17">K85*O85</f>
        <v>0</v>
      </c>
      <c r="S85" s="69">
        <f t="shared" ref="S85:T90" si="18">L85*P85</f>
        <v>0</v>
      </c>
      <c r="T85" s="721">
        <f t="shared" si="18"/>
        <v>0</v>
      </c>
      <c r="U85" s="2"/>
      <c r="V85" s="2"/>
    </row>
    <row r="86" spans="1:22" ht="9" customHeight="1" x14ac:dyDescent="0.2">
      <c r="A86" s="60" t="s">
        <v>224</v>
      </c>
      <c r="B86" s="60">
        <v>4603806060801</v>
      </c>
      <c r="C86" s="60"/>
      <c r="D86" s="61" t="s">
        <v>225</v>
      </c>
      <c r="E86" s="61">
        <v>4603806060818</v>
      </c>
      <c r="F86" s="126"/>
      <c r="G86" s="127"/>
      <c r="H86" s="63" t="s">
        <v>226</v>
      </c>
      <c r="I86" s="64" t="s">
        <v>223</v>
      </c>
      <c r="J86" s="65">
        <v>6</v>
      </c>
      <c r="K86" s="66">
        <v>182</v>
      </c>
      <c r="L86" s="66">
        <f t="shared" si="15"/>
        <v>250.5</v>
      </c>
      <c r="M86" s="67">
        <f t="shared" si="16"/>
        <v>300.60000000000002</v>
      </c>
      <c r="N86" s="65">
        <v>334</v>
      </c>
      <c r="O86" s="68"/>
      <c r="P86" s="68"/>
      <c r="Q86" s="68"/>
      <c r="R86" s="69">
        <f t="shared" si="17"/>
        <v>0</v>
      </c>
      <c r="S86" s="69">
        <f t="shared" si="18"/>
        <v>0</v>
      </c>
      <c r="T86" s="721">
        <f t="shared" si="18"/>
        <v>0</v>
      </c>
      <c r="U86" s="2"/>
      <c r="V86" s="2"/>
    </row>
    <row r="87" spans="1:22" ht="9" customHeight="1" x14ac:dyDescent="0.2">
      <c r="A87" s="60" t="s">
        <v>227</v>
      </c>
      <c r="B87" s="60">
        <v>4603806060825</v>
      </c>
      <c r="C87" s="60"/>
      <c r="D87" s="61" t="s">
        <v>228</v>
      </c>
      <c r="E87" s="61">
        <v>4603806060832</v>
      </c>
      <c r="F87" s="128"/>
      <c r="G87" s="129"/>
      <c r="H87" s="63" t="s">
        <v>229</v>
      </c>
      <c r="I87" s="64" t="s">
        <v>223</v>
      </c>
      <c r="J87" s="65">
        <v>6</v>
      </c>
      <c r="K87" s="66">
        <v>182</v>
      </c>
      <c r="L87" s="66">
        <f t="shared" si="15"/>
        <v>250.5</v>
      </c>
      <c r="M87" s="67">
        <f t="shared" si="16"/>
        <v>300.60000000000002</v>
      </c>
      <c r="N87" s="65">
        <v>334</v>
      </c>
      <c r="O87" s="68"/>
      <c r="P87" s="68"/>
      <c r="Q87" s="68"/>
      <c r="R87" s="69">
        <f t="shared" si="17"/>
        <v>0</v>
      </c>
      <c r="S87" s="69">
        <f t="shared" si="18"/>
        <v>0</v>
      </c>
      <c r="T87" s="721">
        <f t="shared" si="18"/>
        <v>0</v>
      </c>
      <c r="U87" s="2"/>
      <c r="V87" s="2"/>
    </row>
    <row r="88" spans="1:22" ht="9" customHeight="1" x14ac:dyDescent="0.2">
      <c r="A88" s="60" t="s">
        <v>230</v>
      </c>
      <c r="B88" s="60">
        <v>4603806060849</v>
      </c>
      <c r="C88" s="60"/>
      <c r="D88" s="61" t="s">
        <v>231</v>
      </c>
      <c r="E88" s="61">
        <v>4603806060856</v>
      </c>
      <c r="F88" s="130"/>
      <c r="G88" s="131"/>
      <c r="H88" s="63" t="s">
        <v>232</v>
      </c>
      <c r="I88" s="64" t="s">
        <v>223</v>
      </c>
      <c r="J88" s="65">
        <v>6</v>
      </c>
      <c r="K88" s="66">
        <v>182</v>
      </c>
      <c r="L88" s="66">
        <f t="shared" si="15"/>
        <v>250.5</v>
      </c>
      <c r="M88" s="67">
        <f t="shared" si="16"/>
        <v>300.60000000000002</v>
      </c>
      <c r="N88" s="65">
        <v>334</v>
      </c>
      <c r="O88" s="68"/>
      <c r="P88" s="68"/>
      <c r="Q88" s="68"/>
      <c r="R88" s="69">
        <f t="shared" si="17"/>
        <v>0</v>
      </c>
      <c r="S88" s="69">
        <f t="shared" si="18"/>
        <v>0</v>
      </c>
      <c r="T88" s="721">
        <f t="shared" si="18"/>
        <v>0</v>
      </c>
      <c r="U88" s="2"/>
      <c r="V88" s="2"/>
    </row>
    <row r="89" spans="1:22" ht="9" customHeight="1" x14ac:dyDescent="0.2">
      <c r="A89" s="60" t="s">
        <v>233</v>
      </c>
      <c r="B89" s="60">
        <v>4603806060863</v>
      </c>
      <c r="C89" s="60"/>
      <c r="D89" s="61" t="s">
        <v>234</v>
      </c>
      <c r="E89" s="61">
        <v>4603806060870</v>
      </c>
      <c r="F89" s="132"/>
      <c r="G89" s="133"/>
      <c r="H89" s="63" t="s">
        <v>235</v>
      </c>
      <c r="I89" s="64" t="s">
        <v>223</v>
      </c>
      <c r="J89" s="65">
        <v>6</v>
      </c>
      <c r="K89" s="66">
        <v>182</v>
      </c>
      <c r="L89" s="66">
        <f t="shared" si="15"/>
        <v>250.5</v>
      </c>
      <c r="M89" s="67">
        <f t="shared" si="16"/>
        <v>300.60000000000002</v>
      </c>
      <c r="N89" s="65">
        <v>334</v>
      </c>
      <c r="O89" s="68"/>
      <c r="P89" s="68"/>
      <c r="Q89" s="68"/>
      <c r="R89" s="69">
        <f t="shared" si="17"/>
        <v>0</v>
      </c>
      <c r="S89" s="69">
        <f t="shared" si="18"/>
        <v>0</v>
      </c>
      <c r="T89" s="721">
        <f t="shared" si="18"/>
        <v>0</v>
      </c>
      <c r="U89" s="2"/>
      <c r="V89" s="2"/>
    </row>
    <row r="90" spans="1:22" ht="9" customHeight="1" x14ac:dyDescent="0.2">
      <c r="A90" s="60" t="s">
        <v>236</v>
      </c>
      <c r="B90" s="60">
        <v>4603806060887</v>
      </c>
      <c r="C90" s="60"/>
      <c r="D90" s="61" t="s">
        <v>237</v>
      </c>
      <c r="E90" s="61">
        <v>4603806060894</v>
      </c>
      <c r="F90" s="134"/>
      <c r="G90" s="135"/>
      <c r="H90" s="63" t="s">
        <v>238</v>
      </c>
      <c r="I90" s="64" t="s">
        <v>223</v>
      </c>
      <c r="J90" s="65">
        <v>6</v>
      </c>
      <c r="K90" s="66">
        <v>182</v>
      </c>
      <c r="L90" s="66">
        <f t="shared" si="15"/>
        <v>250.5</v>
      </c>
      <c r="M90" s="67">
        <f t="shared" si="16"/>
        <v>300.60000000000002</v>
      </c>
      <c r="N90" s="65">
        <v>334</v>
      </c>
      <c r="O90" s="68"/>
      <c r="P90" s="68"/>
      <c r="Q90" s="68"/>
      <c r="R90" s="69">
        <f t="shared" si="17"/>
        <v>0</v>
      </c>
      <c r="S90" s="69">
        <f t="shared" si="18"/>
        <v>0</v>
      </c>
      <c r="T90" s="721">
        <f t="shared" si="18"/>
        <v>0</v>
      </c>
      <c r="U90" s="2"/>
      <c r="V90" s="2"/>
    </row>
    <row r="91" spans="1:22" ht="9" customHeight="1" x14ac:dyDescent="0.2">
      <c r="A91" s="53"/>
      <c r="B91" s="53"/>
      <c r="C91" s="53"/>
      <c r="D91" s="53"/>
      <c r="E91" s="53"/>
      <c r="F91" s="53"/>
      <c r="G91" s="54"/>
      <c r="H91" s="55" t="s">
        <v>239</v>
      </c>
      <c r="I91" s="56"/>
      <c r="J91" s="57"/>
      <c r="K91" s="71"/>
      <c r="L91" s="71"/>
      <c r="M91" s="58"/>
      <c r="N91" s="57"/>
      <c r="O91" s="59"/>
      <c r="P91" s="59"/>
      <c r="Q91" s="59"/>
      <c r="R91" s="59"/>
      <c r="S91" s="59"/>
      <c r="T91" s="720"/>
      <c r="U91" s="2"/>
      <c r="V91" s="2"/>
    </row>
    <row r="92" spans="1:22" ht="9" customHeight="1" x14ac:dyDescent="0.2">
      <c r="A92" s="60" t="s">
        <v>240</v>
      </c>
      <c r="B92" s="60">
        <v>4603775468639</v>
      </c>
      <c r="C92" s="60"/>
      <c r="D92" s="61" t="s">
        <v>241</v>
      </c>
      <c r="E92" s="61">
        <v>4603775468653</v>
      </c>
      <c r="F92" s="61"/>
      <c r="G92" s="62"/>
      <c r="H92" s="63" t="s">
        <v>242</v>
      </c>
      <c r="I92" s="64" t="s">
        <v>223</v>
      </c>
      <c r="J92" s="136">
        <v>6</v>
      </c>
      <c r="K92" s="66">
        <v>251</v>
      </c>
      <c r="L92" s="66">
        <f>N92-N92*25/100</f>
        <v>347.25</v>
      </c>
      <c r="M92" s="67">
        <f>N92-N92*10/100</f>
        <v>416.7</v>
      </c>
      <c r="N92" s="66">
        <v>463</v>
      </c>
      <c r="O92" s="68"/>
      <c r="P92" s="68"/>
      <c r="Q92" s="68"/>
      <c r="R92" s="69">
        <f>K92*O92</f>
        <v>0</v>
      </c>
      <c r="S92" s="69">
        <f t="shared" ref="S92:T93" si="19">L92*P92</f>
        <v>0</v>
      </c>
      <c r="T92" s="721">
        <f t="shared" si="19"/>
        <v>0</v>
      </c>
      <c r="U92" s="2"/>
      <c r="V92" s="2"/>
    </row>
    <row r="93" spans="1:22" ht="9" customHeight="1" x14ac:dyDescent="0.2">
      <c r="A93" s="60" t="s">
        <v>243</v>
      </c>
      <c r="B93" s="60">
        <v>4603775468677</v>
      </c>
      <c r="C93" s="60"/>
      <c r="D93" s="61" t="s">
        <v>244</v>
      </c>
      <c r="E93" s="61">
        <v>4603775468691</v>
      </c>
      <c r="F93" s="61"/>
      <c r="G93" s="62"/>
      <c r="H93" s="63" t="s">
        <v>245</v>
      </c>
      <c r="I93" s="64" t="s">
        <v>223</v>
      </c>
      <c r="J93" s="136">
        <v>6</v>
      </c>
      <c r="K93" s="66">
        <v>356</v>
      </c>
      <c r="L93" s="66">
        <f>N93-N93*25/100</f>
        <v>492</v>
      </c>
      <c r="M93" s="67">
        <f>N93-N93*10/100</f>
        <v>590.4</v>
      </c>
      <c r="N93" s="66">
        <v>656</v>
      </c>
      <c r="O93" s="68"/>
      <c r="P93" s="68"/>
      <c r="Q93" s="68"/>
      <c r="R93" s="69">
        <f>K93*O93</f>
        <v>0</v>
      </c>
      <c r="S93" s="69">
        <f t="shared" si="19"/>
        <v>0</v>
      </c>
      <c r="T93" s="721">
        <f t="shared" si="19"/>
        <v>0</v>
      </c>
      <c r="U93" s="2"/>
      <c r="V93" s="2"/>
    </row>
    <row r="94" spans="1:22" ht="9" customHeight="1" x14ac:dyDescent="0.2">
      <c r="A94" s="53"/>
      <c r="B94" s="53"/>
      <c r="C94" s="53"/>
      <c r="D94" s="53"/>
      <c r="E94" s="53"/>
      <c r="F94" s="53"/>
      <c r="G94" s="54"/>
      <c r="H94" s="55" t="s">
        <v>246</v>
      </c>
      <c r="I94" s="56"/>
      <c r="J94" s="57"/>
      <c r="K94" s="71"/>
      <c r="L94" s="71"/>
      <c r="M94" s="58"/>
      <c r="N94" s="57"/>
      <c r="O94" s="59"/>
      <c r="P94" s="59"/>
      <c r="Q94" s="59"/>
      <c r="R94" s="59"/>
      <c r="S94" s="59"/>
      <c r="T94" s="720"/>
      <c r="U94" s="2"/>
      <c r="V94" s="2"/>
    </row>
    <row r="95" spans="1:22" ht="9" customHeight="1" x14ac:dyDescent="0.2">
      <c r="A95" s="60" t="s">
        <v>247</v>
      </c>
      <c r="B95" s="60">
        <v>4603775461425</v>
      </c>
      <c r="C95" s="60"/>
      <c r="D95" s="61" t="s">
        <v>248</v>
      </c>
      <c r="E95" s="61">
        <v>4603775463016</v>
      </c>
      <c r="F95" s="61"/>
      <c r="G95" s="62"/>
      <c r="H95" s="63" t="s">
        <v>249</v>
      </c>
      <c r="I95" s="64" t="s">
        <v>30</v>
      </c>
      <c r="J95" s="65">
        <v>6</v>
      </c>
      <c r="K95" s="66">
        <v>166</v>
      </c>
      <c r="L95" s="66">
        <f>N95-N95*25/100</f>
        <v>228</v>
      </c>
      <c r="M95" s="67">
        <f>N95-N95*10/100</f>
        <v>273.60000000000002</v>
      </c>
      <c r="N95" s="65">
        <v>304</v>
      </c>
      <c r="O95" s="68"/>
      <c r="P95" s="68"/>
      <c r="Q95" s="68"/>
      <c r="R95" s="69">
        <f>K95*O95</f>
        <v>0</v>
      </c>
      <c r="S95" s="69">
        <f t="shared" ref="S95:T99" si="20">L95*P95</f>
        <v>0</v>
      </c>
      <c r="T95" s="721">
        <f t="shared" si="20"/>
        <v>0</v>
      </c>
      <c r="U95" s="2"/>
      <c r="V95" s="2"/>
    </row>
    <row r="96" spans="1:22" ht="9" customHeight="1" x14ac:dyDescent="0.2">
      <c r="A96" s="60" t="s">
        <v>250</v>
      </c>
      <c r="B96" s="60">
        <v>4603775467656</v>
      </c>
      <c r="C96" s="60"/>
      <c r="D96" s="61" t="s">
        <v>251</v>
      </c>
      <c r="E96" s="61">
        <v>4603775463030</v>
      </c>
      <c r="F96" s="61"/>
      <c r="G96" s="62"/>
      <c r="H96" s="63" t="s">
        <v>252</v>
      </c>
      <c r="I96" s="64" t="s">
        <v>30</v>
      </c>
      <c r="J96" s="65">
        <v>6</v>
      </c>
      <c r="K96" s="66">
        <v>276</v>
      </c>
      <c r="L96" s="66">
        <f>N96-N96*25/100</f>
        <v>379.5</v>
      </c>
      <c r="M96" s="67">
        <f>N96-N96*10/100</f>
        <v>455.4</v>
      </c>
      <c r="N96" s="65">
        <v>506</v>
      </c>
      <c r="O96" s="68"/>
      <c r="P96" s="68"/>
      <c r="Q96" s="68"/>
      <c r="R96" s="69">
        <f>K96*O96</f>
        <v>0</v>
      </c>
      <c r="S96" s="69">
        <f t="shared" si="20"/>
        <v>0</v>
      </c>
      <c r="T96" s="721">
        <f t="shared" si="20"/>
        <v>0</v>
      </c>
      <c r="U96" s="2"/>
      <c r="V96" s="2"/>
    </row>
    <row r="97" spans="1:22" ht="9" customHeight="1" x14ac:dyDescent="0.2">
      <c r="A97" s="60" t="s">
        <v>253</v>
      </c>
      <c r="B97" s="60">
        <v>4603775461418</v>
      </c>
      <c r="C97" s="60"/>
      <c r="D97" s="61" t="s">
        <v>254</v>
      </c>
      <c r="E97" s="61">
        <v>4603775463023</v>
      </c>
      <c r="F97" s="61"/>
      <c r="G97" s="62"/>
      <c r="H97" s="63" t="s">
        <v>255</v>
      </c>
      <c r="I97" s="64" t="s">
        <v>30</v>
      </c>
      <c r="J97" s="65">
        <v>6</v>
      </c>
      <c r="K97" s="66">
        <v>166</v>
      </c>
      <c r="L97" s="66">
        <f>N97-N97*25/100</f>
        <v>228</v>
      </c>
      <c r="M97" s="67">
        <f>N97-N97*10/100</f>
        <v>273.60000000000002</v>
      </c>
      <c r="N97" s="65">
        <v>304</v>
      </c>
      <c r="O97" s="68"/>
      <c r="P97" s="68"/>
      <c r="Q97" s="68"/>
      <c r="R97" s="69">
        <f>K97*O97</f>
        <v>0</v>
      </c>
      <c r="S97" s="69">
        <f t="shared" si="20"/>
        <v>0</v>
      </c>
      <c r="T97" s="721">
        <f t="shared" si="20"/>
        <v>0</v>
      </c>
      <c r="U97" s="2"/>
      <c r="V97" s="2"/>
    </row>
    <row r="98" spans="1:22" ht="9" customHeight="1" x14ac:dyDescent="0.2">
      <c r="A98" s="60" t="s">
        <v>256</v>
      </c>
      <c r="B98" s="60">
        <v>4603775467663</v>
      </c>
      <c r="C98" s="60"/>
      <c r="D98" s="61" t="s">
        <v>257</v>
      </c>
      <c r="E98" s="61">
        <v>4603775463047</v>
      </c>
      <c r="F98" s="61"/>
      <c r="G98" s="62"/>
      <c r="H98" s="63" t="s">
        <v>258</v>
      </c>
      <c r="I98" s="64" t="s">
        <v>30</v>
      </c>
      <c r="J98" s="65">
        <v>6</v>
      </c>
      <c r="K98" s="66">
        <v>276</v>
      </c>
      <c r="L98" s="66">
        <f>N98-N98*25/100</f>
        <v>379.5</v>
      </c>
      <c r="M98" s="67">
        <f>N98-N98*10/100</f>
        <v>455.4</v>
      </c>
      <c r="N98" s="65">
        <v>506</v>
      </c>
      <c r="O98" s="68"/>
      <c r="P98" s="68"/>
      <c r="Q98" s="68"/>
      <c r="R98" s="69">
        <f>K98*O98</f>
        <v>0</v>
      </c>
      <c r="S98" s="69">
        <f t="shared" si="20"/>
        <v>0</v>
      </c>
      <c r="T98" s="721">
        <f t="shared" si="20"/>
        <v>0</v>
      </c>
      <c r="U98" s="2"/>
      <c r="V98" s="2"/>
    </row>
    <row r="99" spans="1:22" ht="9" customHeight="1" x14ac:dyDescent="0.2">
      <c r="A99" s="60"/>
      <c r="B99" s="60"/>
      <c r="C99" s="70" t="s">
        <v>35</v>
      </c>
      <c r="D99" s="61" t="s">
        <v>259</v>
      </c>
      <c r="E99" s="61">
        <v>4603806061891</v>
      </c>
      <c r="F99" s="61"/>
      <c r="G99" s="62"/>
      <c r="H99" s="63" t="s">
        <v>260</v>
      </c>
      <c r="I99" s="64" t="s">
        <v>30</v>
      </c>
      <c r="J99" s="65">
        <v>6</v>
      </c>
      <c r="K99" s="66">
        <v>166</v>
      </c>
      <c r="L99" s="66">
        <f>N99-N99*25/100</f>
        <v>228</v>
      </c>
      <c r="M99" s="67">
        <f>N99-N99*10/100</f>
        <v>273.60000000000002</v>
      </c>
      <c r="N99" s="65">
        <v>304</v>
      </c>
      <c r="O99" s="68"/>
      <c r="P99" s="68"/>
      <c r="Q99" s="68"/>
      <c r="R99" s="69">
        <f>K99*O99</f>
        <v>0</v>
      </c>
      <c r="S99" s="69">
        <f t="shared" si="20"/>
        <v>0</v>
      </c>
      <c r="T99" s="721">
        <f t="shared" si="20"/>
        <v>0</v>
      </c>
      <c r="U99" s="2"/>
      <c r="V99" s="2"/>
    </row>
    <row r="100" spans="1:22" ht="9" customHeight="1" x14ac:dyDescent="0.2">
      <c r="A100" s="39"/>
      <c r="B100" s="39"/>
      <c r="C100" s="39"/>
      <c r="D100" s="39"/>
      <c r="E100" s="39"/>
      <c r="F100" s="39"/>
      <c r="G100" s="52"/>
      <c r="H100" s="52" t="s">
        <v>2</v>
      </c>
      <c r="I100" s="39"/>
      <c r="J100" s="39"/>
      <c r="K100" s="137"/>
      <c r="L100" s="137"/>
      <c r="M100" s="39"/>
      <c r="N100" s="39"/>
      <c r="O100" s="39"/>
      <c r="P100" s="39"/>
      <c r="Q100" s="39"/>
      <c r="R100" s="39"/>
      <c r="S100" s="39"/>
      <c r="T100" s="719"/>
      <c r="U100" s="2"/>
      <c r="V100" s="2"/>
    </row>
    <row r="101" spans="1:22" ht="9" customHeight="1" x14ac:dyDescent="0.2">
      <c r="A101" s="53"/>
      <c r="B101" s="53"/>
      <c r="C101" s="53"/>
      <c r="D101" s="53"/>
      <c r="E101" s="53"/>
      <c r="F101" s="53"/>
      <c r="G101" s="54"/>
      <c r="H101" s="55" t="s">
        <v>261</v>
      </c>
      <c r="I101" s="56"/>
      <c r="J101" s="57"/>
      <c r="K101" s="71"/>
      <c r="L101" s="71"/>
      <c r="M101" s="58"/>
      <c r="N101" s="57"/>
      <c r="O101" s="59"/>
      <c r="P101" s="59"/>
      <c r="Q101" s="59"/>
      <c r="R101" s="59"/>
      <c r="S101" s="59"/>
      <c r="T101" s="720"/>
      <c r="U101" s="2"/>
      <c r="V101" s="2"/>
    </row>
    <row r="102" spans="1:22" ht="9" customHeight="1" x14ac:dyDescent="0.2">
      <c r="A102" s="60" t="s">
        <v>262</v>
      </c>
      <c r="B102" s="60">
        <v>4603775462514</v>
      </c>
      <c r="C102" s="60"/>
      <c r="D102" s="61" t="s">
        <v>263</v>
      </c>
      <c r="E102" s="61">
        <v>4603775462576</v>
      </c>
      <c r="F102" s="61"/>
      <c r="G102" s="62"/>
      <c r="H102" s="63" t="s">
        <v>264</v>
      </c>
      <c r="I102" s="64" t="s">
        <v>30</v>
      </c>
      <c r="J102" s="65">
        <v>6</v>
      </c>
      <c r="K102" s="66">
        <v>211</v>
      </c>
      <c r="L102" s="66">
        <f t="shared" ref="L102:L119" si="21">N102-N102*25/100</f>
        <v>291</v>
      </c>
      <c r="M102" s="67">
        <f t="shared" ref="M102:M119" si="22">N102-N102*10/100</f>
        <v>349.2</v>
      </c>
      <c r="N102" s="65">
        <v>388</v>
      </c>
      <c r="O102" s="68"/>
      <c r="P102" s="68"/>
      <c r="Q102" s="68"/>
      <c r="R102" s="69">
        <f t="shared" ref="R102:R119" si="23">K102*O102</f>
        <v>0</v>
      </c>
      <c r="S102" s="69">
        <f t="shared" ref="S102:S119" si="24">L102*P102</f>
        <v>0</v>
      </c>
      <c r="T102" s="721">
        <f t="shared" ref="T102:T119" si="25">M102*Q102</f>
        <v>0</v>
      </c>
      <c r="U102" s="2"/>
      <c r="V102" s="2"/>
    </row>
    <row r="103" spans="1:22" ht="9" customHeight="1" x14ac:dyDescent="0.2">
      <c r="A103" s="60" t="s">
        <v>265</v>
      </c>
      <c r="B103" s="60">
        <v>4603775462521</v>
      </c>
      <c r="C103" s="60"/>
      <c r="D103" s="61" t="s">
        <v>266</v>
      </c>
      <c r="E103" s="61">
        <v>4603775462583</v>
      </c>
      <c r="F103" s="61"/>
      <c r="G103" s="62"/>
      <c r="H103" s="63" t="s">
        <v>267</v>
      </c>
      <c r="I103" s="64" t="s">
        <v>30</v>
      </c>
      <c r="J103" s="65">
        <v>6</v>
      </c>
      <c r="K103" s="66">
        <v>298</v>
      </c>
      <c r="L103" s="66">
        <f t="shared" si="21"/>
        <v>411</v>
      </c>
      <c r="M103" s="67">
        <f t="shared" si="22"/>
        <v>493.2</v>
      </c>
      <c r="N103" s="65">
        <v>548</v>
      </c>
      <c r="O103" s="68"/>
      <c r="P103" s="68"/>
      <c r="Q103" s="68"/>
      <c r="R103" s="69">
        <f t="shared" si="23"/>
        <v>0</v>
      </c>
      <c r="S103" s="69">
        <f t="shared" si="24"/>
        <v>0</v>
      </c>
      <c r="T103" s="721">
        <f t="shared" si="25"/>
        <v>0</v>
      </c>
      <c r="U103" s="2"/>
      <c r="V103" s="2"/>
    </row>
    <row r="104" spans="1:22" ht="9" customHeight="1" x14ac:dyDescent="0.2">
      <c r="A104" s="60" t="s">
        <v>268</v>
      </c>
      <c r="B104" s="60">
        <v>4603775462538</v>
      </c>
      <c r="C104" s="60"/>
      <c r="D104" s="61" t="s">
        <v>269</v>
      </c>
      <c r="E104" s="61">
        <v>4603775462590</v>
      </c>
      <c r="F104" s="61"/>
      <c r="G104" s="62"/>
      <c r="H104" s="63" t="s">
        <v>270</v>
      </c>
      <c r="I104" s="64" t="s">
        <v>30</v>
      </c>
      <c r="J104" s="65">
        <v>6</v>
      </c>
      <c r="K104" s="66">
        <v>431</v>
      </c>
      <c r="L104" s="66">
        <f t="shared" si="21"/>
        <v>655.5</v>
      </c>
      <c r="M104" s="67">
        <f t="shared" si="22"/>
        <v>786.6</v>
      </c>
      <c r="N104" s="65">
        <v>874</v>
      </c>
      <c r="O104" s="68"/>
      <c r="P104" s="68"/>
      <c r="Q104" s="68"/>
      <c r="R104" s="69">
        <f t="shared" si="23"/>
        <v>0</v>
      </c>
      <c r="S104" s="69">
        <f t="shared" si="24"/>
        <v>0</v>
      </c>
      <c r="T104" s="721">
        <f t="shared" si="25"/>
        <v>0</v>
      </c>
      <c r="U104" s="2"/>
      <c r="V104" s="2"/>
    </row>
    <row r="105" spans="1:22" ht="9" customHeight="1" x14ac:dyDescent="0.2">
      <c r="A105" s="60" t="s">
        <v>271</v>
      </c>
      <c r="B105" s="60">
        <v>4603775462422</v>
      </c>
      <c r="C105" s="60"/>
      <c r="D105" s="61" t="s">
        <v>272</v>
      </c>
      <c r="E105" s="61">
        <v>4603775462606</v>
      </c>
      <c r="F105" s="61"/>
      <c r="G105" s="62"/>
      <c r="H105" s="63" t="s">
        <v>273</v>
      </c>
      <c r="I105" s="64" t="s">
        <v>30</v>
      </c>
      <c r="J105" s="65">
        <v>6</v>
      </c>
      <c r="K105" s="66">
        <v>211</v>
      </c>
      <c r="L105" s="66">
        <f t="shared" si="21"/>
        <v>291</v>
      </c>
      <c r="M105" s="67">
        <f t="shared" si="22"/>
        <v>349.2</v>
      </c>
      <c r="N105" s="65">
        <v>388</v>
      </c>
      <c r="O105" s="68"/>
      <c r="P105" s="68"/>
      <c r="Q105" s="68"/>
      <c r="R105" s="69">
        <f t="shared" si="23"/>
        <v>0</v>
      </c>
      <c r="S105" s="69">
        <f t="shared" si="24"/>
        <v>0</v>
      </c>
      <c r="T105" s="721">
        <f t="shared" si="25"/>
        <v>0</v>
      </c>
      <c r="U105" s="2"/>
      <c r="V105" s="2"/>
    </row>
    <row r="106" spans="1:22" ht="9" customHeight="1" x14ac:dyDescent="0.2">
      <c r="A106" s="60" t="s">
        <v>274</v>
      </c>
      <c r="B106" s="60">
        <v>4603775462491</v>
      </c>
      <c r="C106" s="60"/>
      <c r="D106" s="61" t="s">
        <v>275</v>
      </c>
      <c r="E106" s="61">
        <v>4603775462613</v>
      </c>
      <c r="F106" s="61"/>
      <c r="G106" s="62"/>
      <c r="H106" s="63" t="s">
        <v>276</v>
      </c>
      <c r="I106" s="64" t="s">
        <v>30</v>
      </c>
      <c r="J106" s="65">
        <v>6</v>
      </c>
      <c r="K106" s="66">
        <v>298</v>
      </c>
      <c r="L106" s="66">
        <f t="shared" si="21"/>
        <v>411</v>
      </c>
      <c r="M106" s="67">
        <f t="shared" si="22"/>
        <v>493.2</v>
      </c>
      <c r="N106" s="65">
        <v>548</v>
      </c>
      <c r="O106" s="68"/>
      <c r="P106" s="68"/>
      <c r="Q106" s="68"/>
      <c r="R106" s="69">
        <f t="shared" si="23"/>
        <v>0</v>
      </c>
      <c r="S106" s="69">
        <f t="shared" si="24"/>
        <v>0</v>
      </c>
      <c r="T106" s="721">
        <f t="shared" si="25"/>
        <v>0</v>
      </c>
      <c r="U106" s="2"/>
      <c r="V106" s="2"/>
    </row>
    <row r="107" spans="1:22" ht="9" customHeight="1" x14ac:dyDescent="0.2">
      <c r="A107" s="60" t="s">
        <v>277</v>
      </c>
      <c r="B107" s="60">
        <v>4603775462507</v>
      </c>
      <c r="C107" s="60"/>
      <c r="D107" s="61" t="s">
        <v>278</v>
      </c>
      <c r="E107" s="61">
        <v>4603775462620</v>
      </c>
      <c r="F107" s="61"/>
      <c r="G107" s="62"/>
      <c r="H107" s="63" t="s">
        <v>279</v>
      </c>
      <c r="I107" s="64" t="s">
        <v>30</v>
      </c>
      <c r="J107" s="65">
        <v>6</v>
      </c>
      <c r="K107" s="66">
        <v>431</v>
      </c>
      <c r="L107" s="66">
        <f t="shared" si="21"/>
        <v>655.5</v>
      </c>
      <c r="M107" s="67">
        <f t="shared" si="22"/>
        <v>786.6</v>
      </c>
      <c r="N107" s="65">
        <v>874</v>
      </c>
      <c r="O107" s="68"/>
      <c r="P107" s="68"/>
      <c r="Q107" s="68"/>
      <c r="R107" s="69">
        <f t="shared" si="23"/>
        <v>0</v>
      </c>
      <c r="S107" s="69">
        <f t="shared" si="24"/>
        <v>0</v>
      </c>
      <c r="T107" s="721">
        <f t="shared" si="25"/>
        <v>0</v>
      </c>
      <c r="U107" s="2"/>
      <c r="V107" s="2"/>
    </row>
    <row r="108" spans="1:22" ht="9" customHeight="1" x14ac:dyDescent="0.2">
      <c r="A108" s="60" t="s">
        <v>280</v>
      </c>
      <c r="B108" s="60">
        <v>4603775462446</v>
      </c>
      <c r="C108" s="60"/>
      <c r="D108" s="61" t="s">
        <v>281</v>
      </c>
      <c r="E108" s="61">
        <v>4603775462637</v>
      </c>
      <c r="F108" s="61"/>
      <c r="G108" s="62"/>
      <c r="H108" s="63" t="s">
        <v>282</v>
      </c>
      <c r="I108" s="64" t="s">
        <v>30</v>
      </c>
      <c r="J108" s="65">
        <v>6</v>
      </c>
      <c r="K108" s="66">
        <v>211</v>
      </c>
      <c r="L108" s="66">
        <f t="shared" si="21"/>
        <v>291</v>
      </c>
      <c r="M108" s="67">
        <f t="shared" si="22"/>
        <v>349.2</v>
      </c>
      <c r="N108" s="65">
        <v>388</v>
      </c>
      <c r="O108" s="68"/>
      <c r="P108" s="68"/>
      <c r="Q108" s="68"/>
      <c r="R108" s="69">
        <f t="shared" si="23"/>
        <v>0</v>
      </c>
      <c r="S108" s="69">
        <f t="shared" si="24"/>
        <v>0</v>
      </c>
      <c r="T108" s="721">
        <f t="shared" si="25"/>
        <v>0</v>
      </c>
      <c r="U108" s="2"/>
      <c r="V108" s="2"/>
    </row>
    <row r="109" spans="1:22" ht="9" customHeight="1" x14ac:dyDescent="0.2">
      <c r="A109" s="60" t="s">
        <v>283</v>
      </c>
      <c r="B109" s="60">
        <v>4603775462439</v>
      </c>
      <c r="C109" s="60"/>
      <c r="D109" s="61" t="s">
        <v>284</v>
      </c>
      <c r="E109" s="61">
        <v>4603775462644</v>
      </c>
      <c r="F109" s="61"/>
      <c r="G109" s="62"/>
      <c r="H109" s="63" t="s">
        <v>285</v>
      </c>
      <c r="I109" s="64" t="s">
        <v>30</v>
      </c>
      <c r="J109" s="65">
        <v>6</v>
      </c>
      <c r="K109" s="66">
        <v>298</v>
      </c>
      <c r="L109" s="66">
        <f t="shared" si="21"/>
        <v>411</v>
      </c>
      <c r="M109" s="67">
        <f t="shared" si="22"/>
        <v>493.2</v>
      </c>
      <c r="N109" s="65">
        <v>548</v>
      </c>
      <c r="O109" s="68"/>
      <c r="P109" s="68"/>
      <c r="Q109" s="68"/>
      <c r="R109" s="69">
        <f t="shared" si="23"/>
        <v>0</v>
      </c>
      <c r="S109" s="69">
        <f t="shared" si="24"/>
        <v>0</v>
      </c>
      <c r="T109" s="721">
        <f t="shared" si="25"/>
        <v>0</v>
      </c>
      <c r="U109" s="2"/>
      <c r="V109" s="2"/>
    </row>
    <row r="110" spans="1:22" ht="9" customHeight="1" x14ac:dyDescent="0.2">
      <c r="A110" s="60" t="s">
        <v>286</v>
      </c>
      <c r="B110" s="60">
        <v>4603775462453</v>
      </c>
      <c r="C110" s="60"/>
      <c r="D110" s="61" t="s">
        <v>287</v>
      </c>
      <c r="E110" s="61">
        <v>4603775462651</v>
      </c>
      <c r="F110" s="61"/>
      <c r="G110" s="62"/>
      <c r="H110" s="63" t="s">
        <v>288</v>
      </c>
      <c r="I110" s="64" t="s">
        <v>30</v>
      </c>
      <c r="J110" s="65">
        <v>6</v>
      </c>
      <c r="K110" s="66">
        <v>211</v>
      </c>
      <c r="L110" s="66">
        <f t="shared" si="21"/>
        <v>291</v>
      </c>
      <c r="M110" s="67">
        <f t="shared" si="22"/>
        <v>349.2</v>
      </c>
      <c r="N110" s="65">
        <v>388</v>
      </c>
      <c r="O110" s="68"/>
      <c r="P110" s="68"/>
      <c r="Q110" s="68"/>
      <c r="R110" s="69">
        <f t="shared" si="23"/>
        <v>0</v>
      </c>
      <c r="S110" s="69">
        <f t="shared" si="24"/>
        <v>0</v>
      </c>
      <c r="T110" s="721">
        <f t="shared" si="25"/>
        <v>0</v>
      </c>
      <c r="U110" s="2"/>
      <c r="V110" s="2"/>
    </row>
    <row r="111" spans="1:22" ht="9" customHeight="1" x14ac:dyDescent="0.2">
      <c r="A111" s="60" t="s">
        <v>289</v>
      </c>
      <c r="B111" s="60">
        <v>4603775462460</v>
      </c>
      <c r="C111" s="60"/>
      <c r="D111" s="61" t="s">
        <v>290</v>
      </c>
      <c r="E111" s="61">
        <v>4603775462668</v>
      </c>
      <c r="F111" s="61"/>
      <c r="G111" s="62"/>
      <c r="H111" s="63" t="s">
        <v>291</v>
      </c>
      <c r="I111" s="64" t="s">
        <v>30</v>
      </c>
      <c r="J111" s="65">
        <v>6</v>
      </c>
      <c r="K111" s="66">
        <v>298</v>
      </c>
      <c r="L111" s="66">
        <f t="shared" si="21"/>
        <v>411</v>
      </c>
      <c r="M111" s="67">
        <f t="shared" si="22"/>
        <v>493.2</v>
      </c>
      <c r="N111" s="65">
        <v>548</v>
      </c>
      <c r="O111" s="68"/>
      <c r="P111" s="68"/>
      <c r="Q111" s="68"/>
      <c r="R111" s="69">
        <f t="shared" si="23"/>
        <v>0</v>
      </c>
      <c r="S111" s="69">
        <f t="shared" si="24"/>
        <v>0</v>
      </c>
      <c r="T111" s="721">
        <f t="shared" si="25"/>
        <v>0</v>
      </c>
      <c r="U111" s="2"/>
      <c r="V111" s="2"/>
    </row>
    <row r="112" spans="1:22" ht="9" customHeight="1" x14ac:dyDescent="0.2">
      <c r="A112" s="60"/>
      <c r="B112" s="60"/>
      <c r="C112" s="70" t="s">
        <v>35</v>
      </c>
      <c r="D112" s="61" t="s">
        <v>292</v>
      </c>
      <c r="E112" s="61">
        <v>4603806061877</v>
      </c>
      <c r="F112" s="61"/>
      <c r="G112" s="62"/>
      <c r="H112" s="63" t="s">
        <v>293</v>
      </c>
      <c r="I112" s="64" t="s">
        <v>30</v>
      </c>
      <c r="J112" s="65">
        <v>6</v>
      </c>
      <c r="K112" s="66">
        <v>211</v>
      </c>
      <c r="L112" s="66">
        <f t="shared" si="21"/>
        <v>291</v>
      </c>
      <c r="M112" s="67">
        <f t="shared" si="22"/>
        <v>349.2</v>
      </c>
      <c r="N112" s="65">
        <v>388</v>
      </c>
      <c r="O112" s="68"/>
      <c r="P112" s="68"/>
      <c r="Q112" s="68"/>
      <c r="R112" s="69">
        <f t="shared" si="23"/>
        <v>0</v>
      </c>
      <c r="S112" s="69">
        <f t="shared" si="24"/>
        <v>0</v>
      </c>
      <c r="T112" s="721">
        <f t="shared" si="25"/>
        <v>0</v>
      </c>
      <c r="U112" s="2"/>
      <c r="V112" s="2"/>
    </row>
    <row r="113" spans="1:22" ht="9" customHeight="1" x14ac:dyDescent="0.2">
      <c r="A113" s="60" t="s">
        <v>294</v>
      </c>
      <c r="B113" s="60">
        <v>4603806060764</v>
      </c>
      <c r="C113" s="60"/>
      <c r="D113" s="61" t="s">
        <v>295</v>
      </c>
      <c r="E113" s="61">
        <v>4603806060771</v>
      </c>
      <c r="F113" s="61"/>
      <c r="G113" s="62"/>
      <c r="H113" s="63" t="s">
        <v>296</v>
      </c>
      <c r="I113" s="64" t="s">
        <v>30</v>
      </c>
      <c r="J113" s="65">
        <v>6</v>
      </c>
      <c r="K113" s="66">
        <v>211</v>
      </c>
      <c r="L113" s="66">
        <f t="shared" si="21"/>
        <v>291</v>
      </c>
      <c r="M113" s="67">
        <f t="shared" si="22"/>
        <v>349.2</v>
      </c>
      <c r="N113" s="65">
        <v>388</v>
      </c>
      <c r="O113" s="68"/>
      <c r="P113" s="68"/>
      <c r="Q113" s="68"/>
      <c r="R113" s="69">
        <f t="shared" si="23"/>
        <v>0</v>
      </c>
      <c r="S113" s="69">
        <f t="shared" si="24"/>
        <v>0</v>
      </c>
      <c r="T113" s="721">
        <f t="shared" si="25"/>
        <v>0</v>
      </c>
      <c r="U113" s="2"/>
      <c r="V113" s="2"/>
    </row>
    <row r="114" spans="1:22" ht="9" customHeight="1" x14ac:dyDescent="0.2">
      <c r="A114" s="60" t="s">
        <v>297</v>
      </c>
      <c r="B114" s="60">
        <v>4603806061426</v>
      </c>
      <c r="C114" s="60"/>
      <c r="D114" s="61" t="s">
        <v>298</v>
      </c>
      <c r="E114" s="61">
        <v>4603806061433</v>
      </c>
      <c r="F114" s="61"/>
      <c r="G114" s="62"/>
      <c r="H114" s="63" t="s">
        <v>299</v>
      </c>
      <c r="I114" s="64" t="s">
        <v>30</v>
      </c>
      <c r="J114" s="65">
        <v>6</v>
      </c>
      <c r="K114" s="66">
        <v>211</v>
      </c>
      <c r="L114" s="138">
        <f t="shared" si="21"/>
        <v>291</v>
      </c>
      <c r="M114" s="67">
        <f t="shared" si="22"/>
        <v>349.2</v>
      </c>
      <c r="N114" s="65">
        <v>388</v>
      </c>
      <c r="O114" s="68"/>
      <c r="P114" s="68"/>
      <c r="Q114" s="68"/>
      <c r="R114" s="69">
        <f t="shared" si="23"/>
        <v>0</v>
      </c>
      <c r="S114" s="69">
        <f t="shared" si="24"/>
        <v>0</v>
      </c>
      <c r="T114" s="721">
        <f t="shared" si="25"/>
        <v>0</v>
      </c>
      <c r="U114" s="2"/>
      <c r="V114" s="2"/>
    </row>
    <row r="115" spans="1:22" ht="9" customHeight="1" x14ac:dyDescent="0.2">
      <c r="A115" s="60" t="s">
        <v>300</v>
      </c>
      <c r="B115" s="60">
        <v>4603806061440</v>
      </c>
      <c r="C115" s="60"/>
      <c r="D115" s="61" t="s">
        <v>301</v>
      </c>
      <c r="E115" s="61">
        <v>4603806061457</v>
      </c>
      <c r="F115" s="61"/>
      <c r="G115" s="62"/>
      <c r="H115" s="63" t="s">
        <v>302</v>
      </c>
      <c r="I115" s="64" t="s">
        <v>30</v>
      </c>
      <c r="J115" s="65">
        <v>6</v>
      </c>
      <c r="K115" s="66">
        <v>298</v>
      </c>
      <c r="L115" s="138">
        <f t="shared" si="21"/>
        <v>411</v>
      </c>
      <c r="M115" s="67">
        <f t="shared" si="22"/>
        <v>493.2</v>
      </c>
      <c r="N115" s="65">
        <v>548</v>
      </c>
      <c r="O115" s="68"/>
      <c r="P115" s="68"/>
      <c r="Q115" s="68"/>
      <c r="R115" s="69">
        <f t="shared" si="23"/>
        <v>0</v>
      </c>
      <c r="S115" s="69">
        <f t="shared" si="24"/>
        <v>0</v>
      </c>
      <c r="T115" s="721">
        <f t="shared" si="25"/>
        <v>0</v>
      </c>
      <c r="U115" s="2"/>
      <c r="V115" s="2"/>
    </row>
    <row r="116" spans="1:22" ht="9" customHeight="1" x14ac:dyDescent="0.2">
      <c r="A116" s="60" t="s">
        <v>303</v>
      </c>
      <c r="B116" s="60">
        <v>4603775468646</v>
      </c>
      <c r="C116" s="60"/>
      <c r="D116" s="61" t="s">
        <v>304</v>
      </c>
      <c r="E116" s="61">
        <v>4603775468660</v>
      </c>
      <c r="F116" s="61"/>
      <c r="G116" s="62"/>
      <c r="H116" s="63" t="s">
        <v>305</v>
      </c>
      <c r="I116" s="64" t="s">
        <v>30</v>
      </c>
      <c r="J116" s="65">
        <v>6</v>
      </c>
      <c r="K116" s="66">
        <v>211</v>
      </c>
      <c r="L116" s="66">
        <f t="shared" si="21"/>
        <v>291</v>
      </c>
      <c r="M116" s="67">
        <f t="shared" si="22"/>
        <v>349.2</v>
      </c>
      <c r="N116" s="65">
        <v>388</v>
      </c>
      <c r="O116" s="68"/>
      <c r="P116" s="68"/>
      <c r="Q116" s="68"/>
      <c r="R116" s="69">
        <f t="shared" si="23"/>
        <v>0</v>
      </c>
      <c r="S116" s="69">
        <f t="shared" si="24"/>
        <v>0</v>
      </c>
      <c r="T116" s="721">
        <f t="shared" si="25"/>
        <v>0</v>
      </c>
      <c r="U116" s="2"/>
      <c r="V116" s="2"/>
    </row>
    <row r="117" spans="1:22" ht="9" customHeight="1" x14ac:dyDescent="0.2">
      <c r="A117" s="60" t="s">
        <v>306</v>
      </c>
      <c r="B117" s="60">
        <v>4603775468684</v>
      </c>
      <c r="C117" s="60"/>
      <c r="D117" s="61" t="s">
        <v>307</v>
      </c>
      <c r="E117" s="61">
        <v>4603775468707</v>
      </c>
      <c r="F117" s="61"/>
      <c r="G117" s="62"/>
      <c r="H117" s="63" t="s">
        <v>308</v>
      </c>
      <c r="I117" s="64" t="s">
        <v>30</v>
      </c>
      <c r="J117" s="65">
        <v>6</v>
      </c>
      <c r="K117" s="66">
        <v>298</v>
      </c>
      <c r="L117" s="66">
        <f t="shared" si="21"/>
        <v>411</v>
      </c>
      <c r="M117" s="67">
        <f t="shared" si="22"/>
        <v>493.2</v>
      </c>
      <c r="N117" s="65">
        <v>548</v>
      </c>
      <c r="O117" s="68"/>
      <c r="P117" s="68"/>
      <c r="Q117" s="68"/>
      <c r="R117" s="69">
        <f t="shared" si="23"/>
        <v>0</v>
      </c>
      <c r="S117" s="69">
        <f t="shared" si="24"/>
        <v>0</v>
      </c>
      <c r="T117" s="721">
        <f t="shared" si="25"/>
        <v>0</v>
      </c>
      <c r="U117" s="2"/>
      <c r="V117" s="2"/>
    </row>
    <row r="118" spans="1:22" ht="9" customHeight="1" x14ac:dyDescent="0.2">
      <c r="A118" s="60" t="s">
        <v>309</v>
      </c>
      <c r="B118" s="60">
        <v>4603775469230</v>
      </c>
      <c r="C118" s="60"/>
      <c r="D118" s="61" t="s">
        <v>310</v>
      </c>
      <c r="E118" s="61">
        <v>4603775469247</v>
      </c>
      <c r="F118" s="61"/>
      <c r="G118" s="62"/>
      <c r="H118" s="63" t="s">
        <v>311</v>
      </c>
      <c r="I118" s="64" t="s">
        <v>30</v>
      </c>
      <c r="J118" s="65">
        <v>6</v>
      </c>
      <c r="K118" s="66">
        <v>211</v>
      </c>
      <c r="L118" s="66">
        <f t="shared" si="21"/>
        <v>291</v>
      </c>
      <c r="M118" s="66">
        <f t="shared" si="22"/>
        <v>349.2</v>
      </c>
      <c r="N118" s="65">
        <v>388</v>
      </c>
      <c r="O118" s="68"/>
      <c r="P118" s="68"/>
      <c r="Q118" s="68"/>
      <c r="R118" s="69">
        <f t="shared" si="23"/>
        <v>0</v>
      </c>
      <c r="S118" s="69">
        <f t="shared" si="24"/>
        <v>0</v>
      </c>
      <c r="T118" s="721">
        <f t="shared" si="25"/>
        <v>0</v>
      </c>
      <c r="U118" s="2"/>
      <c r="V118" s="2"/>
    </row>
    <row r="119" spans="1:22" ht="9" customHeight="1" x14ac:dyDescent="0.2">
      <c r="A119" s="60" t="s">
        <v>312</v>
      </c>
      <c r="B119" s="60">
        <v>4603775469254</v>
      </c>
      <c r="C119" s="60"/>
      <c r="D119" s="61" t="s">
        <v>313</v>
      </c>
      <c r="E119" s="61">
        <v>4603775469261</v>
      </c>
      <c r="F119" s="61"/>
      <c r="G119" s="62"/>
      <c r="H119" s="63" t="s">
        <v>314</v>
      </c>
      <c r="I119" s="64" t="s">
        <v>30</v>
      </c>
      <c r="J119" s="65">
        <v>6</v>
      </c>
      <c r="K119" s="66">
        <v>298</v>
      </c>
      <c r="L119" s="66">
        <f t="shared" si="21"/>
        <v>411</v>
      </c>
      <c r="M119" s="66">
        <f t="shared" si="22"/>
        <v>493.2</v>
      </c>
      <c r="N119" s="65">
        <v>548</v>
      </c>
      <c r="O119" s="68"/>
      <c r="P119" s="68"/>
      <c r="Q119" s="68"/>
      <c r="R119" s="69">
        <f t="shared" si="23"/>
        <v>0</v>
      </c>
      <c r="S119" s="69">
        <f t="shared" si="24"/>
        <v>0</v>
      </c>
      <c r="T119" s="721">
        <f t="shared" si="25"/>
        <v>0</v>
      </c>
      <c r="U119" s="2"/>
      <c r="V119" s="2"/>
    </row>
    <row r="120" spans="1:22" ht="9" customHeight="1" x14ac:dyDescent="0.2">
      <c r="A120" s="39"/>
      <c r="B120" s="39"/>
      <c r="C120" s="39"/>
      <c r="D120" s="39"/>
      <c r="E120" s="39"/>
      <c r="F120" s="39"/>
      <c r="G120" s="52"/>
      <c r="H120" s="52" t="s">
        <v>4</v>
      </c>
      <c r="I120" s="39"/>
      <c r="J120" s="39"/>
      <c r="K120" s="137"/>
      <c r="L120" s="137"/>
      <c r="M120" s="39"/>
      <c r="N120" s="39"/>
      <c r="O120" s="39"/>
      <c r="P120" s="39"/>
      <c r="Q120" s="39"/>
      <c r="R120" s="39"/>
      <c r="S120" s="39"/>
      <c r="T120" s="719"/>
      <c r="U120" s="2"/>
      <c r="V120" s="2"/>
    </row>
    <row r="121" spans="1:22" ht="9" customHeight="1" x14ac:dyDescent="0.2">
      <c r="A121" s="53"/>
      <c r="B121" s="53"/>
      <c r="C121" s="53"/>
      <c r="D121" s="53"/>
      <c r="E121" s="53"/>
      <c r="F121" s="53"/>
      <c r="G121" s="54"/>
      <c r="H121" s="55" t="s">
        <v>315</v>
      </c>
      <c r="I121" s="56"/>
      <c r="J121" s="57"/>
      <c r="K121" s="71"/>
      <c r="L121" s="71"/>
      <c r="M121" s="58"/>
      <c r="N121" s="57"/>
      <c r="O121" s="59"/>
      <c r="P121" s="59"/>
      <c r="Q121" s="59"/>
      <c r="R121" s="59"/>
      <c r="S121" s="59"/>
      <c r="T121" s="720"/>
      <c r="U121" s="2"/>
      <c r="V121" s="2"/>
    </row>
    <row r="122" spans="1:22" ht="9" customHeight="1" x14ac:dyDescent="0.2">
      <c r="A122" s="60" t="s">
        <v>316</v>
      </c>
      <c r="B122" s="60">
        <v>4603775461494</v>
      </c>
      <c r="C122" s="60"/>
      <c r="D122" s="61" t="s">
        <v>317</v>
      </c>
      <c r="E122" s="61">
        <v>4603775466291</v>
      </c>
      <c r="F122" s="61"/>
      <c r="G122" s="62"/>
      <c r="H122" s="63" t="s">
        <v>318</v>
      </c>
      <c r="I122" s="64" t="s">
        <v>30</v>
      </c>
      <c r="J122" s="65">
        <v>6</v>
      </c>
      <c r="K122" s="66">
        <v>331</v>
      </c>
      <c r="L122" s="66">
        <f t="shared" ref="L122:L142" si="26">N122-N122*25/100</f>
        <v>480.75</v>
      </c>
      <c r="M122" s="67">
        <f t="shared" ref="M122:M142" si="27">N122-N122*10/100</f>
        <v>576.9</v>
      </c>
      <c r="N122" s="65">
        <v>641</v>
      </c>
      <c r="O122" s="68"/>
      <c r="P122" s="68"/>
      <c r="Q122" s="68"/>
      <c r="R122" s="69">
        <f t="shared" ref="R122:R142" si="28">K122*O122</f>
        <v>0</v>
      </c>
      <c r="S122" s="69">
        <f t="shared" ref="S122:S142" si="29">L122*P122</f>
        <v>0</v>
      </c>
      <c r="T122" s="721">
        <f t="shared" ref="T122:T142" si="30">M122*Q122</f>
        <v>0</v>
      </c>
      <c r="U122" s="2"/>
      <c r="V122" s="2"/>
    </row>
    <row r="123" spans="1:22" ht="9" customHeight="1" x14ac:dyDescent="0.2">
      <c r="A123" s="60" t="s">
        <v>319</v>
      </c>
      <c r="B123" s="60">
        <v>4603775461531</v>
      </c>
      <c r="C123" s="60"/>
      <c r="D123" s="61" t="s">
        <v>320</v>
      </c>
      <c r="E123" s="61">
        <v>4603775466321</v>
      </c>
      <c r="F123" s="61"/>
      <c r="G123" s="62"/>
      <c r="H123" s="63" t="s">
        <v>321</v>
      </c>
      <c r="I123" s="64" t="s">
        <v>30</v>
      </c>
      <c r="J123" s="65">
        <v>6</v>
      </c>
      <c r="K123" s="66">
        <v>331</v>
      </c>
      <c r="L123" s="66">
        <f t="shared" si="26"/>
        <v>480.75</v>
      </c>
      <c r="M123" s="67">
        <f t="shared" si="27"/>
        <v>576.9</v>
      </c>
      <c r="N123" s="65">
        <v>641</v>
      </c>
      <c r="O123" s="68"/>
      <c r="P123" s="68"/>
      <c r="Q123" s="68"/>
      <c r="R123" s="142">
        <f t="shared" si="28"/>
        <v>0</v>
      </c>
      <c r="S123" s="142">
        <f t="shared" si="29"/>
        <v>0</v>
      </c>
      <c r="T123" s="722">
        <f t="shared" si="30"/>
        <v>0</v>
      </c>
      <c r="U123" s="2"/>
      <c r="V123" s="2"/>
    </row>
    <row r="124" spans="1:22" ht="9" customHeight="1" x14ac:dyDescent="0.2">
      <c r="A124" s="60" t="s">
        <v>322</v>
      </c>
      <c r="B124" s="60">
        <v>4603775461562</v>
      </c>
      <c r="C124" s="60"/>
      <c r="D124" s="61" t="s">
        <v>323</v>
      </c>
      <c r="E124" s="61">
        <v>4603775466413</v>
      </c>
      <c r="F124" s="61"/>
      <c r="G124" s="62"/>
      <c r="H124" s="63" t="s">
        <v>324</v>
      </c>
      <c r="I124" s="64" t="s">
        <v>30</v>
      </c>
      <c r="J124" s="65">
        <v>6</v>
      </c>
      <c r="K124" s="66">
        <v>331</v>
      </c>
      <c r="L124" s="66">
        <f t="shared" si="26"/>
        <v>480.75</v>
      </c>
      <c r="M124" s="67">
        <f t="shared" si="27"/>
        <v>576.9</v>
      </c>
      <c r="N124" s="65">
        <v>641</v>
      </c>
      <c r="O124" s="68"/>
      <c r="P124" s="68"/>
      <c r="Q124" s="68"/>
      <c r="R124" s="142">
        <f t="shared" si="28"/>
        <v>0</v>
      </c>
      <c r="S124" s="142">
        <f t="shared" si="29"/>
        <v>0</v>
      </c>
      <c r="T124" s="722">
        <f t="shared" si="30"/>
        <v>0</v>
      </c>
      <c r="U124" s="2"/>
      <c r="V124" s="2"/>
    </row>
    <row r="125" spans="1:22" ht="9" customHeight="1" x14ac:dyDescent="0.2">
      <c r="A125" s="60" t="s">
        <v>325</v>
      </c>
      <c r="B125" s="60">
        <v>4603775461593</v>
      </c>
      <c r="C125" s="60"/>
      <c r="D125" s="61" t="s">
        <v>326</v>
      </c>
      <c r="E125" s="61">
        <v>4603775466376</v>
      </c>
      <c r="F125" s="61"/>
      <c r="G125" s="62"/>
      <c r="H125" s="63" t="s">
        <v>327</v>
      </c>
      <c r="I125" s="64" t="s">
        <v>30</v>
      </c>
      <c r="J125" s="65">
        <v>6</v>
      </c>
      <c r="K125" s="66">
        <v>331</v>
      </c>
      <c r="L125" s="66">
        <f t="shared" si="26"/>
        <v>480.75</v>
      </c>
      <c r="M125" s="67">
        <f t="shared" si="27"/>
        <v>576.9</v>
      </c>
      <c r="N125" s="65">
        <v>641</v>
      </c>
      <c r="O125" s="68"/>
      <c r="P125" s="68"/>
      <c r="Q125" s="68"/>
      <c r="R125" s="142">
        <f t="shared" si="28"/>
        <v>0</v>
      </c>
      <c r="S125" s="142">
        <f t="shared" si="29"/>
        <v>0</v>
      </c>
      <c r="T125" s="722">
        <f t="shared" si="30"/>
        <v>0</v>
      </c>
      <c r="U125" s="2"/>
      <c r="V125" s="2"/>
    </row>
    <row r="126" spans="1:22" ht="9" customHeight="1" x14ac:dyDescent="0.2">
      <c r="A126" s="60" t="s">
        <v>328</v>
      </c>
      <c r="B126" s="60">
        <v>4603775461623</v>
      </c>
      <c r="C126" s="60"/>
      <c r="D126" s="61" t="s">
        <v>329</v>
      </c>
      <c r="E126" s="61">
        <v>4603775466451</v>
      </c>
      <c r="F126" s="61"/>
      <c r="G126" s="62"/>
      <c r="H126" s="63" t="s">
        <v>330</v>
      </c>
      <c r="I126" s="64" t="s">
        <v>30</v>
      </c>
      <c r="J126" s="65">
        <v>6</v>
      </c>
      <c r="K126" s="66">
        <v>331</v>
      </c>
      <c r="L126" s="66">
        <f t="shared" si="26"/>
        <v>480.75</v>
      </c>
      <c r="M126" s="67">
        <f t="shared" si="27"/>
        <v>576.9</v>
      </c>
      <c r="N126" s="65">
        <v>641</v>
      </c>
      <c r="O126" s="68"/>
      <c r="P126" s="68"/>
      <c r="Q126" s="68"/>
      <c r="R126" s="142">
        <f t="shared" si="28"/>
        <v>0</v>
      </c>
      <c r="S126" s="142">
        <f t="shared" si="29"/>
        <v>0</v>
      </c>
      <c r="T126" s="722">
        <f t="shared" si="30"/>
        <v>0</v>
      </c>
      <c r="U126" s="2"/>
      <c r="V126" s="2"/>
    </row>
    <row r="127" spans="1:22" ht="9" customHeight="1" x14ac:dyDescent="0.2">
      <c r="A127" s="60" t="s">
        <v>331</v>
      </c>
      <c r="B127" s="60">
        <v>4603775461654</v>
      </c>
      <c r="C127" s="60"/>
      <c r="D127" s="61" t="s">
        <v>332</v>
      </c>
      <c r="E127" s="61">
        <v>4603775466550</v>
      </c>
      <c r="F127" s="61"/>
      <c r="G127" s="62"/>
      <c r="H127" s="63" t="s">
        <v>333</v>
      </c>
      <c r="I127" s="64" t="s">
        <v>30</v>
      </c>
      <c r="J127" s="65">
        <v>6</v>
      </c>
      <c r="K127" s="66">
        <v>331</v>
      </c>
      <c r="L127" s="66">
        <f t="shared" si="26"/>
        <v>480.75</v>
      </c>
      <c r="M127" s="67">
        <f t="shared" si="27"/>
        <v>576.9</v>
      </c>
      <c r="N127" s="65">
        <v>641</v>
      </c>
      <c r="O127" s="68"/>
      <c r="P127" s="68"/>
      <c r="Q127" s="68"/>
      <c r="R127" s="142">
        <f t="shared" si="28"/>
        <v>0</v>
      </c>
      <c r="S127" s="142">
        <f t="shared" si="29"/>
        <v>0</v>
      </c>
      <c r="T127" s="722">
        <f t="shared" si="30"/>
        <v>0</v>
      </c>
      <c r="U127" s="2"/>
      <c r="V127" s="2"/>
    </row>
    <row r="128" spans="1:22" ht="9" customHeight="1" x14ac:dyDescent="0.2">
      <c r="A128" s="60" t="s">
        <v>334</v>
      </c>
      <c r="B128" s="60">
        <v>4603806061501</v>
      </c>
      <c r="C128" s="60"/>
      <c r="D128" s="61" t="s">
        <v>335</v>
      </c>
      <c r="E128" s="61">
        <v>4603806061495</v>
      </c>
      <c r="F128" s="61"/>
      <c r="G128" s="62"/>
      <c r="H128" s="63" t="s">
        <v>336</v>
      </c>
      <c r="I128" s="64" t="s">
        <v>30</v>
      </c>
      <c r="J128" s="65">
        <v>6</v>
      </c>
      <c r="K128" s="66">
        <v>331</v>
      </c>
      <c r="L128" s="66">
        <f t="shared" si="26"/>
        <v>480.75</v>
      </c>
      <c r="M128" s="67">
        <f t="shared" si="27"/>
        <v>576.9</v>
      </c>
      <c r="N128" s="65">
        <v>641</v>
      </c>
      <c r="O128" s="68"/>
      <c r="P128" s="68"/>
      <c r="Q128" s="68"/>
      <c r="R128" s="142">
        <f t="shared" si="28"/>
        <v>0</v>
      </c>
      <c r="S128" s="142">
        <f t="shared" si="29"/>
        <v>0</v>
      </c>
      <c r="T128" s="722">
        <f t="shared" si="30"/>
        <v>0</v>
      </c>
      <c r="U128" s="2"/>
      <c r="V128" s="2"/>
    </row>
    <row r="129" spans="1:22" ht="9" customHeight="1" x14ac:dyDescent="0.2">
      <c r="A129" s="60" t="s">
        <v>337</v>
      </c>
      <c r="B129" s="60">
        <v>4603775461685</v>
      </c>
      <c r="C129" s="60"/>
      <c r="D129" s="61" t="s">
        <v>338</v>
      </c>
      <c r="E129" s="61">
        <v>4603775466499</v>
      </c>
      <c r="F129" s="61"/>
      <c r="G129" s="62"/>
      <c r="H129" s="63" t="s">
        <v>339</v>
      </c>
      <c r="I129" s="64" t="s">
        <v>30</v>
      </c>
      <c r="J129" s="65">
        <v>6</v>
      </c>
      <c r="K129" s="66">
        <v>331</v>
      </c>
      <c r="L129" s="66">
        <f t="shared" si="26"/>
        <v>480.75</v>
      </c>
      <c r="M129" s="67">
        <f t="shared" si="27"/>
        <v>576.9</v>
      </c>
      <c r="N129" s="65">
        <v>641</v>
      </c>
      <c r="O129" s="68"/>
      <c r="P129" s="68"/>
      <c r="Q129" s="68"/>
      <c r="R129" s="142">
        <f t="shared" si="28"/>
        <v>0</v>
      </c>
      <c r="S129" s="142">
        <f t="shared" si="29"/>
        <v>0</v>
      </c>
      <c r="T129" s="722">
        <f t="shared" si="30"/>
        <v>0</v>
      </c>
      <c r="U129" s="2"/>
      <c r="V129" s="2"/>
    </row>
    <row r="130" spans="1:22" ht="9" customHeight="1" x14ac:dyDescent="0.2">
      <c r="A130" s="60" t="s">
        <v>340</v>
      </c>
      <c r="B130" s="60">
        <v>4603775461715</v>
      </c>
      <c r="C130" s="60"/>
      <c r="D130" s="61" t="s">
        <v>341</v>
      </c>
      <c r="E130" s="61">
        <v>4603775466529</v>
      </c>
      <c r="F130" s="61"/>
      <c r="G130" s="62"/>
      <c r="H130" s="63" t="s">
        <v>342</v>
      </c>
      <c r="I130" s="64" t="s">
        <v>30</v>
      </c>
      <c r="J130" s="65">
        <v>6</v>
      </c>
      <c r="K130" s="66">
        <v>331</v>
      </c>
      <c r="L130" s="66">
        <f t="shared" si="26"/>
        <v>480.75</v>
      </c>
      <c r="M130" s="67">
        <f t="shared" si="27"/>
        <v>576.9</v>
      </c>
      <c r="N130" s="65">
        <v>641</v>
      </c>
      <c r="O130" s="141"/>
      <c r="P130" s="141"/>
      <c r="Q130" s="141"/>
      <c r="R130" s="142">
        <f t="shared" si="28"/>
        <v>0</v>
      </c>
      <c r="S130" s="142">
        <f t="shared" si="29"/>
        <v>0</v>
      </c>
      <c r="T130" s="722">
        <f t="shared" si="30"/>
        <v>0</v>
      </c>
      <c r="U130" s="2"/>
      <c r="V130" s="2"/>
    </row>
    <row r="131" spans="1:22" ht="9" customHeight="1" x14ac:dyDescent="0.2">
      <c r="A131" s="60" t="s">
        <v>343</v>
      </c>
      <c r="B131" s="60">
        <v>4603775461791</v>
      </c>
      <c r="C131" s="60"/>
      <c r="D131" s="61" t="s">
        <v>344</v>
      </c>
      <c r="E131" s="61">
        <v>4603775466680</v>
      </c>
      <c r="F131" s="61"/>
      <c r="G131" s="62"/>
      <c r="H131" s="63" t="s">
        <v>345</v>
      </c>
      <c r="I131" s="64" t="s">
        <v>30</v>
      </c>
      <c r="J131" s="65">
        <v>6</v>
      </c>
      <c r="K131" s="66">
        <v>331</v>
      </c>
      <c r="L131" s="66">
        <f t="shared" si="26"/>
        <v>480.75</v>
      </c>
      <c r="M131" s="67">
        <f t="shared" si="27"/>
        <v>576.9</v>
      </c>
      <c r="N131" s="65">
        <v>641</v>
      </c>
      <c r="O131" s="141"/>
      <c r="P131" s="141"/>
      <c r="Q131" s="141"/>
      <c r="R131" s="142">
        <f t="shared" si="28"/>
        <v>0</v>
      </c>
      <c r="S131" s="142">
        <f t="shared" si="29"/>
        <v>0</v>
      </c>
      <c r="T131" s="722">
        <f t="shared" si="30"/>
        <v>0</v>
      </c>
      <c r="U131" s="2"/>
      <c r="V131" s="2"/>
    </row>
    <row r="132" spans="1:22" ht="9" customHeight="1" x14ac:dyDescent="0.2">
      <c r="A132" s="60" t="s">
        <v>346</v>
      </c>
      <c r="B132" s="60">
        <v>4603775468585</v>
      </c>
      <c r="C132" s="60"/>
      <c r="D132" s="61" t="s">
        <v>347</v>
      </c>
      <c r="E132" s="61">
        <v>4603775468592</v>
      </c>
      <c r="F132" s="61"/>
      <c r="G132" s="62"/>
      <c r="H132" s="63" t="s">
        <v>348</v>
      </c>
      <c r="I132" s="64" t="s">
        <v>30</v>
      </c>
      <c r="J132" s="65">
        <v>6</v>
      </c>
      <c r="K132" s="66">
        <v>331</v>
      </c>
      <c r="L132" s="66">
        <f t="shared" si="26"/>
        <v>480.75</v>
      </c>
      <c r="M132" s="67">
        <f t="shared" si="27"/>
        <v>576.9</v>
      </c>
      <c r="N132" s="65">
        <v>641</v>
      </c>
      <c r="O132" s="141"/>
      <c r="P132" s="141"/>
      <c r="Q132" s="141"/>
      <c r="R132" s="142">
        <f t="shared" si="28"/>
        <v>0</v>
      </c>
      <c r="S132" s="142">
        <f t="shared" si="29"/>
        <v>0</v>
      </c>
      <c r="T132" s="722">
        <f t="shared" si="30"/>
        <v>0</v>
      </c>
      <c r="U132" s="2"/>
      <c r="V132" s="2"/>
    </row>
    <row r="133" spans="1:22" ht="9" customHeight="1" x14ac:dyDescent="0.2">
      <c r="A133" s="60" t="s">
        <v>349</v>
      </c>
      <c r="B133" s="60">
        <v>4603775468776</v>
      </c>
      <c r="C133" s="60"/>
      <c r="D133" s="61" t="s">
        <v>350</v>
      </c>
      <c r="E133" s="61">
        <v>4603775468783</v>
      </c>
      <c r="F133" s="61"/>
      <c r="G133" s="62"/>
      <c r="H133" s="63" t="s">
        <v>1574</v>
      </c>
      <c r="I133" s="64" t="s">
        <v>30</v>
      </c>
      <c r="J133" s="65">
        <v>6</v>
      </c>
      <c r="K133" s="66">
        <v>331</v>
      </c>
      <c r="L133" s="66">
        <f t="shared" si="26"/>
        <v>480.75</v>
      </c>
      <c r="M133" s="67">
        <f t="shared" si="27"/>
        <v>576.9</v>
      </c>
      <c r="N133" s="65">
        <v>641</v>
      </c>
      <c r="O133" s="141"/>
      <c r="P133" s="141"/>
      <c r="Q133" s="141"/>
      <c r="R133" s="69">
        <f t="shared" si="28"/>
        <v>0</v>
      </c>
      <c r="S133" s="69">
        <f t="shared" si="29"/>
        <v>0</v>
      </c>
      <c r="T133" s="721">
        <f t="shared" si="30"/>
        <v>0</v>
      </c>
      <c r="U133" s="2"/>
      <c r="V133" s="2"/>
    </row>
    <row r="134" spans="1:22" ht="9" customHeight="1" x14ac:dyDescent="0.2">
      <c r="A134" s="60" t="s">
        <v>351</v>
      </c>
      <c r="B134" s="60">
        <v>4603775469469</v>
      </c>
      <c r="C134" s="60"/>
      <c r="D134" s="61" t="s">
        <v>352</v>
      </c>
      <c r="E134" s="61">
        <v>4603775469476</v>
      </c>
      <c r="F134" s="61"/>
      <c r="G134" s="62"/>
      <c r="H134" s="63" t="s">
        <v>353</v>
      </c>
      <c r="I134" s="64" t="s">
        <v>30</v>
      </c>
      <c r="J134" s="65">
        <v>6</v>
      </c>
      <c r="K134" s="66">
        <v>331</v>
      </c>
      <c r="L134" s="66">
        <f t="shared" si="26"/>
        <v>480.75</v>
      </c>
      <c r="M134" s="67">
        <f t="shared" si="27"/>
        <v>576.9</v>
      </c>
      <c r="N134" s="65">
        <v>641</v>
      </c>
      <c r="O134" s="68"/>
      <c r="P134" s="68"/>
      <c r="Q134" s="68"/>
      <c r="R134" s="69">
        <f t="shared" si="28"/>
        <v>0</v>
      </c>
      <c r="S134" s="69">
        <f t="shared" si="29"/>
        <v>0</v>
      </c>
      <c r="T134" s="721">
        <f t="shared" si="30"/>
        <v>0</v>
      </c>
      <c r="U134" s="2"/>
      <c r="V134" s="2"/>
    </row>
    <row r="135" spans="1:22" ht="9" customHeight="1" x14ac:dyDescent="0.2">
      <c r="A135" s="60" t="s">
        <v>354</v>
      </c>
      <c r="B135" s="60">
        <v>4603775469483</v>
      </c>
      <c r="C135" s="60"/>
      <c r="D135" s="61" t="s">
        <v>355</v>
      </c>
      <c r="E135" s="61">
        <v>4603775469490</v>
      </c>
      <c r="F135" s="61"/>
      <c r="G135" s="62"/>
      <c r="H135" s="63" t="s">
        <v>356</v>
      </c>
      <c r="I135" s="64" t="s">
        <v>30</v>
      </c>
      <c r="J135" s="65">
        <v>6</v>
      </c>
      <c r="K135" s="66">
        <v>331</v>
      </c>
      <c r="L135" s="66">
        <f t="shared" si="26"/>
        <v>480.75</v>
      </c>
      <c r="M135" s="67">
        <f t="shared" si="27"/>
        <v>576.9</v>
      </c>
      <c r="N135" s="65">
        <v>641</v>
      </c>
      <c r="O135" s="68"/>
      <c r="P135" s="68"/>
      <c r="Q135" s="68"/>
      <c r="R135" s="69">
        <f t="shared" si="28"/>
        <v>0</v>
      </c>
      <c r="S135" s="69">
        <f t="shared" si="29"/>
        <v>0</v>
      </c>
      <c r="T135" s="721">
        <f t="shared" si="30"/>
        <v>0</v>
      </c>
      <c r="U135" s="2"/>
      <c r="V135" s="2"/>
    </row>
    <row r="136" spans="1:22" ht="9" customHeight="1" x14ac:dyDescent="0.2">
      <c r="A136" s="60" t="s">
        <v>357</v>
      </c>
      <c r="B136" s="60">
        <v>4603775469506</v>
      </c>
      <c r="C136" s="60"/>
      <c r="D136" s="61" t="s">
        <v>358</v>
      </c>
      <c r="E136" s="61">
        <v>4603775469513</v>
      </c>
      <c r="F136" s="61"/>
      <c r="G136" s="62"/>
      <c r="H136" s="63" t="s">
        <v>359</v>
      </c>
      <c r="I136" s="64" t="s">
        <v>30</v>
      </c>
      <c r="J136" s="65">
        <v>6</v>
      </c>
      <c r="K136" s="66">
        <v>331</v>
      </c>
      <c r="L136" s="66">
        <f t="shared" si="26"/>
        <v>480.75</v>
      </c>
      <c r="M136" s="67">
        <f t="shared" si="27"/>
        <v>576.9</v>
      </c>
      <c r="N136" s="65">
        <v>641</v>
      </c>
      <c r="O136" s="68"/>
      <c r="P136" s="68"/>
      <c r="Q136" s="68"/>
      <c r="R136" s="69">
        <f t="shared" si="28"/>
        <v>0</v>
      </c>
      <c r="S136" s="69">
        <f t="shared" si="29"/>
        <v>0</v>
      </c>
      <c r="T136" s="721">
        <f t="shared" si="30"/>
        <v>0</v>
      </c>
      <c r="U136" s="2"/>
      <c r="V136" s="2"/>
    </row>
    <row r="137" spans="1:22" ht="9" customHeight="1" x14ac:dyDescent="0.2">
      <c r="A137" s="60" t="s">
        <v>360</v>
      </c>
      <c r="B137" s="60">
        <v>4603775469520</v>
      </c>
      <c r="C137" s="60"/>
      <c r="D137" s="61" t="s">
        <v>361</v>
      </c>
      <c r="E137" s="61">
        <v>4603775469537</v>
      </c>
      <c r="F137" s="61"/>
      <c r="G137" s="62"/>
      <c r="H137" s="63" t="s">
        <v>362</v>
      </c>
      <c r="I137" s="64" t="s">
        <v>30</v>
      </c>
      <c r="J137" s="65">
        <v>6</v>
      </c>
      <c r="K137" s="66">
        <v>331</v>
      </c>
      <c r="L137" s="66">
        <f t="shared" si="26"/>
        <v>480.75</v>
      </c>
      <c r="M137" s="67">
        <f t="shared" si="27"/>
        <v>576.9</v>
      </c>
      <c r="N137" s="65">
        <v>641</v>
      </c>
      <c r="O137" s="68"/>
      <c r="P137" s="68"/>
      <c r="Q137" s="68"/>
      <c r="R137" s="69">
        <f t="shared" si="28"/>
        <v>0</v>
      </c>
      <c r="S137" s="69">
        <f t="shared" si="29"/>
        <v>0</v>
      </c>
      <c r="T137" s="721">
        <f t="shared" si="30"/>
        <v>0</v>
      </c>
      <c r="U137" s="2"/>
      <c r="V137" s="2"/>
    </row>
    <row r="138" spans="1:22" ht="9" customHeight="1" x14ac:dyDescent="0.2">
      <c r="A138" s="60" t="s">
        <v>363</v>
      </c>
      <c r="B138" s="60">
        <v>4603775469544</v>
      </c>
      <c r="C138" s="60"/>
      <c r="D138" s="61" t="s">
        <v>364</v>
      </c>
      <c r="E138" s="61">
        <v>4603775469551</v>
      </c>
      <c r="F138" s="61"/>
      <c r="G138" s="62"/>
      <c r="H138" s="63" t="s">
        <v>365</v>
      </c>
      <c r="I138" s="64" t="s">
        <v>30</v>
      </c>
      <c r="J138" s="65">
        <v>6</v>
      </c>
      <c r="K138" s="66">
        <v>331</v>
      </c>
      <c r="L138" s="66">
        <f t="shared" si="26"/>
        <v>480.75</v>
      </c>
      <c r="M138" s="67">
        <f t="shared" si="27"/>
        <v>576.9</v>
      </c>
      <c r="N138" s="65">
        <v>641</v>
      </c>
      <c r="O138" s="68"/>
      <c r="P138" s="68"/>
      <c r="Q138" s="68"/>
      <c r="R138" s="69">
        <f t="shared" si="28"/>
        <v>0</v>
      </c>
      <c r="S138" s="69">
        <f t="shared" si="29"/>
        <v>0</v>
      </c>
      <c r="T138" s="721">
        <f t="shared" si="30"/>
        <v>0</v>
      </c>
      <c r="U138" s="2"/>
      <c r="V138" s="2"/>
    </row>
    <row r="139" spans="1:22" ht="9" customHeight="1" x14ac:dyDescent="0.2">
      <c r="A139" s="60" t="s">
        <v>366</v>
      </c>
      <c r="B139" s="60">
        <v>4603806060283</v>
      </c>
      <c r="C139" s="60"/>
      <c r="D139" s="61" t="s">
        <v>367</v>
      </c>
      <c r="E139" s="61">
        <v>4603806060290</v>
      </c>
      <c r="F139" s="61"/>
      <c r="G139" s="62"/>
      <c r="H139" s="63" t="s">
        <v>368</v>
      </c>
      <c r="I139" s="64" t="s">
        <v>30</v>
      </c>
      <c r="J139" s="65">
        <v>6</v>
      </c>
      <c r="K139" s="66">
        <v>331</v>
      </c>
      <c r="L139" s="66">
        <f t="shared" si="26"/>
        <v>480.75</v>
      </c>
      <c r="M139" s="67">
        <f t="shared" si="27"/>
        <v>576.9</v>
      </c>
      <c r="N139" s="65">
        <v>641</v>
      </c>
      <c r="O139" s="68"/>
      <c r="P139" s="68"/>
      <c r="Q139" s="68"/>
      <c r="R139" s="69">
        <f t="shared" si="28"/>
        <v>0</v>
      </c>
      <c r="S139" s="69">
        <f t="shared" si="29"/>
        <v>0</v>
      </c>
      <c r="T139" s="721">
        <f t="shared" si="30"/>
        <v>0</v>
      </c>
      <c r="U139" s="2"/>
      <c r="V139" s="2"/>
    </row>
    <row r="140" spans="1:22" ht="9" customHeight="1" x14ac:dyDescent="0.2">
      <c r="A140" s="60" t="s">
        <v>369</v>
      </c>
      <c r="B140" s="60">
        <v>4603806060306</v>
      </c>
      <c r="C140" s="60"/>
      <c r="D140" s="61" t="s">
        <v>370</v>
      </c>
      <c r="E140" s="143">
        <v>4603806060313</v>
      </c>
      <c r="F140" s="143"/>
      <c r="G140" s="144"/>
      <c r="H140" s="63" t="s">
        <v>371</v>
      </c>
      <c r="I140" s="64" t="s">
        <v>30</v>
      </c>
      <c r="J140" s="65">
        <v>6</v>
      </c>
      <c r="K140" s="66">
        <v>331</v>
      </c>
      <c r="L140" s="66">
        <f t="shared" si="26"/>
        <v>480.75</v>
      </c>
      <c r="M140" s="67">
        <f t="shared" si="27"/>
        <v>576.9</v>
      </c>
      <c r="N140" s="65">
        <v>641</v>
      </c>
      <c r="O140" s="68"/>
      <c r="P140" s="68"/>
      <c r="Q140" s="68"/>
      <c r="R140" s="69">
        <f t="shared" si="28"/>
        <v>0</v>
      </c>
      <c r="S140" s="69">
        <f t="shared" si="29"/>
        <v>0</v>
      </c>
      <c r="T140" s="721">
        <f t="shared" si="30"/>
        <v>0</v>
      </c>
      <c r="U140" s="2"/>
      <c r="V140" s="2"/>
    </row>
    <row r="141" spans="1:22" ht="9" customHeight="1" x14ac:dyDescent="0.2">
      <c r="A141" s="60" t="s">
        <v>372</v>
      </c>
      <c r="B141" s="60">
        <v>4603806060320</v>
      </c>
      <c r="C141" s="60"/>
      <c r="D141" s="61" t="s">
        <v>373</v>
      </c>
      <c r="E141" s="61">
        <v>4603806060337</v>
      </c>
      <c r="F141" s="61"/>
      <c r="G141" s="62"/>
      <c r="H141" s="63" t="s">
        <v>374</v>
      </c>
      <c r="I141" s="64" t="s">
        <v>30</v>
      </c>
      <c r="J141" s="65">
        <v>6</v>
      </c>
      <c r="K141" s="66">
        <v>331</v>
      </c>
      <c r="L141" s="66">
        <f t="shared" si="26"/>
        <v>480.75</v>
      </c>
      <c r="M141" s="67">
        <f t="shared" si="27"/>
        <v>576.9</v>
      </c>
      <c r="N141" s="65">
        <v>641</v>
      </c>
      <c r="O141" s="68"/>
      <c r="P141" s="68"/>
      <c r="Q141" s="68"/>
      <c r="R141" s="69">
        <f t="shared" si="28"/>
        <v>0</v>
      </c>
      <c r="S141" s="69">
        <f t="shared" si="29"/>
        <v>0</v>
      </c>
      <c r="T141" s="721">
        <f t="shared" si="30"/>
        <v>0</v>
      </c>
      <c r="U141" s="2"/>
      <c r="V141" s="2"/>
    </row>
    <row r="142" spans="1:22" ht="9" customHeight="1" x14ac:dyDescent="0.2">
      <c r="A142" s="60" t="s">
        <v>375</v>
      </c>
      <c r="B142" s="60">
        <v>4603806060344</v>
      </c>
      <c r="C142" s="60"/>
      <c r="D142" s="143" t="s">
        <v>376</v>
      </c>
      <c r="E142" s="61">
        <v>4603806060351</v>
      </c>
      <c r="F142" s="61"/>
      <c r="G142" s="62"/>
      <c r="H142" s="63" t="s">
        <v>377</v>
      </c>
      <c r="I142" s="64" t="s">
        <v>30</v>
      </c>
      <c r="J142" s="65">
        <v>6</v>
      </c>
      <c r="K142" s="66">
        <v>331</v>
      </c>
      <c r="L142" s="66">
        <f t="shared" si="26"/>
        <v>480.75</v>
      </c>
      <c r="M142" s="67">
        <f t="shared" si="27"/>
        <v>576.9</v>
      </c>
      <c r="N142" s="65">
        <v>641</v>
      </c>
      <c r="O142" s="68"/>
      <c r="P142" s="68"/>
      <c r="Q142" s="68"/>
      <c r="R142" s="69">
        <f t="shared" si="28"/>
        <v>0</v>
      </c>
      <c r="S142" s="69">
        <f t="shared" si="29"/>
        <v>0</v>
      </c>
      <c r="T142" s="721">
        <f t="shared" si="30"/>
        <v>0</v>
      </c>
      <c r="U142" s="2"/>
      <c r="V142" s="2"/>
    </row>
    <row r="143" spans="1:22" ht="9" customHeight="1" x14ac:dyDescent="0.2">
      <c r="A143" s="53"/>
      <c r="B143" s="53"/>
      <c r="C143" s="53"/>
      <c r="D143" s="53"/>
      <c r="E143" s="53"/>
      <c r="F143" s="53"/>
      <c r="G143" s="54"/>
      <c r="H143" s="55" t="s">
        <v>378</v>
      </c>
      <c r="I143" s="56"/>
      <c r="J143" s="57"/>
      <c r="K143" s="71"/>
      <c r="L143" s="71"/>
      <c r="M143" s="58"/>
      <c r="N143" s="57"/>
      <c r="O143" s="59"/>
      <c r="P143" s="59"/>
      <c r="Q143" s="59"/>
      <c r="R143" s="59"/>
      <c r="S143" s="59"/>
      <c r="T143" s="720"/>
      <c r="U143" s="2"/>
      <c r="V143" s="2"/>
    </row>
    <row r="144" spans="1:22" ht="9" customHeight="1" x14ac:dyDescent="0.2">
      <c r="A144" s="60" t="s">
        <v>379</v>
      </c>
      <c r="B144" s="60">
        <v>4603775461524</v>
      </c>
      <c r="C144" s="60"/>
      <c r="D144" s="61" t="s">
        <v>379</v>
      </c>
      <c r="E144" s="61">
        <v>4603775461524</v>
      </c>
      <c r="F144" s="61"/>
      <c r="G144" s="62"/>
      <c r="H144" s="63" t="s">
        <v>380</v>
      </c>
      <c r="I144" s="64" t="s">
        <v>30</v>
      </c>
      <c r="J144" s="136">
        <v>1</v>
      </c>
      <c r="K144" s="66">
        <v>895</v>
      </c>
      <c r="L144" s="66">
        <f t="shared" ref="L144:L163" si="31">N144-N144*25/100</f>
        <v>1400.25</v>
      </c>
      <c r="M144" s="67">
        <f t="shared" ref="M144:M163" si="32">N144-N144*10/100</f>
        <v>1680.3</v>
      </c>
      <c r="N144" s="65">
        <v>1867</v>
      </c>
      <c r="O144" s="141"/>
      <c r="P144" s="141"/>
      <c r="Q144" s="141"/>
      <c r="R144" s="69">
        <f t="shared" ref="R144:R163" si="33">K144*O144</f>
        <v>0</v>
      </c>
      <c r="S144" s="69">
        <f t="shared" ref="S144:S163" si="34">L144*P144</f>
        <v>0</v>
      </c>
      <c r="T144" s="721">
        <f t="shared" ref="T144:T163" si="35">M144*Q144</f>
        <v>0</v>
      </c>
      <c r="U144" s="2"/>
      <c r="V144" s="2"/>
    </row>
    <row r="145" spans="1:22" ht="9" customHeight="1" x14ac:dyDescent="0.2">
      <c r="A145" s="60" t="s">
        <v>381</v>
      </c>
      <c r="B145" s="60">
        <v>4603775461548</v>
      </c>
      <c r="C145" s="60"/>
      <c r="D145" s="61" t="s">
        <v>381</v>
      </c>
      <c r="E145" s="61">
        <v>4603775461548</v>
      </c>
      <c r="F145" s="61"/>
      <c r="G145" s="62"/>
      <c r="H145" s="145" t="s">
        <v>382</v>
      </c>
      <c r="I145" s="146" t="s">
        <v>30</v>
      </c>
      <c r="J145" s="136">
        <v>1</v>
      </c>
      <c r="K145" s="66">
        <v>895</v>
      </c>
      <c r="L145" s="66">
        <f t="shared" si="31"/>
        <v>1400.25</v>
      </c>
      <c r="M145" s="67">
        <f t="shared" si="32"/>
        <v>1680.3</v>
      </c>
      <c r="N145" s="65">
        <v>1867</v>
      </c>
      <c r="O145" s="141"/>
      <c r="P145" s="141"/>
      <c r="Q145" s="141"/>
      <c r="R145" s="142">
        <f t="shared" si="33"/>
        <v>0</v>
      </c>
      <c r="S145" s="142">
        <f t="shared" si="34"/>
        <v>0</v>
      </c>
      <c r="T145" s="722">
        <f t="shared" si="35"/>
        <v>0</v>
      </c>
      <c r="U145" s="2"/>
      <c r="V145" s="2"/>
    </row>
    <row r="146" spans="1:22" ht="9" customHeight="1" x14ac:dyDescent="0.2">
      <c r="A146" s="60" t="s">
        <v>383</v>
      </c>
      <c r="B146" s="60">
        <v>4603775461586</v>
      </c>
      <c r="C146" s="60"/>
      <c r="D146" s="61" t="s">
        <v>383</v>
      </c>
      <c r="E146" s="61">
        <v>4603775461586</v>
      </c>
      <c r="F146" s="61"/>
      <c r="G146" s="62"/>
      <c r="H146" s="145" t="s">
        <v>384</v>
      </c>
      <c r="I146" s="146" t="s">
        <v>30</v>
      </c>
      <c r="J146" s="136">
        <v>1</v>
      </c>
      <c r="K146" s="66">
        <v>895</v>
      </c>
      <c r="L146" s="66">
        <f t="shared" si="31"/>
        <v>1400.25</v>
      </c>
      <c r="M146" s="67">
        <f t="shared" si="32"/>
        <v>1680.3</v>
      </c>
      <c r="N146" s="65">
        <v>1867</v>
      </c>
      <c r="O146" s="141"/>
      <c r="P146" s="141"/>
      <c r="Q146" s="141"/>
      <c r="R146" s="142">
        <f t="shared" si="33"/>
        <v>0</v>
      </c>
      <c r="S146" s="142">
        <f t="shared" si="34"/>
        <v>0</v>
      </c>
      <c r="T146" s="722">
        <f t="shared" si="35"/>
        <v>0</v>
      </c>
      <c r="U146" s="2"/>
      <c r="V146" s="2"/>
    </row>
    <row r="147" spans="1:22" ht="9" customHeight="1" x14ac:dyDescent="0.2">
      <c r="A147" s="60" t="s">
        <v>385</v>
      </c>
      <c r="B147" s="60">
        <v>4603775461616</v>
      </c>
      <c r="C147" s="60"/>
      <c r="D147" s="61" t="s">
        <v>385</v>
      </c>
      <c r="E147" s="61">
        <v>4603775461616</v>
      </c>
      <c r="F147" s="61"/>
      <c r="G147" s="62"/>
      <c r="H147" s="63" t="s">
        <v>386</v>
      </c>
      <c r="I147" s="64" t="s">
        <v>30</v>
      </c>
      <c r="J147" s="136">
        <v>1</v>
      </c>
      <c r="K147" s="66">
        <v>895</v>
      </c>
      <c r="L147" s="66">
        <f t="shared" si="31"/>
        <v>1400.25</v>
      </c>
      <c r="M147" s="67">
        <f t="shared" si="32"/>
        <v>1680.3</v>
      </c>
      <c r="N147" s="65">
        <v>1867</v>
      </c>
      <c r="O147" s="141"/>
      <c r="P147" s="141"/>
      <c r="Q147" s="141"/>
      <c r="R147" s="142">
        <f t="shared" si="33"/>
        <v>0</v>
      </c>
      <c r="S147" s="142">
        <f t="shared" si="34"/>
        <v>0</v>
      </c>
      <c r="T147" s="722">
        <f t="shared" si="35"/>
        <v>0</v>
      </c>
      <c r="U147" s="2"/>
      <c r="V147" s="2"/>
    </row>
    <row r="148" spans="1:22" ht="9" customHeight="1" x14ac:dyDescent="0.2">
      <c r="A148" s="60" t="s">
        <v>387</v>
      </c>
      <c r="B148" s="60">
        <v>4603775461647</v>
      </c>
      <c r="C148" s="60"/>
      <c r="D148" s="61" t="s">
        <v>387</v>
      </c>
      <c r="E148" s="61">
        <v>4603775461647</v>
      </c>
      <c r="F148" s="61"/>
      <c r="G148" s="62"/>
      <c r="H148" s="63" t="s">
        <v>1607</v>
      </c>
      <c r="I148" s="64" t="s">
        <v>30</v>
      </c>
      <c r="J148" s="136">
        <v>1</v>
      </c>
      <c r="K148" s="66">
        <v>895</v>
      </c>
      <c r="L148" s="66">
        <f t="shared" si="31"/>
        <v>1400.25</v>
      </c>
      <c r="M148" s="67">
        <f t="shared" si="32"/>
        <v>1680.3</v>
      </c>
      <c r="N148" s="65">
        <v>1867</v>
      </c>
      <c r="O148" s="141"/>
      <c r="P148" s="141"/>
      <c r="Q148" s="141"/>
      <c r="R148" s="142">
        <f t="shared" si="33"/>
        <v>0</v>
      </c>
      <c r="S148" s="142">
        <f t="shared" si="34"/>
        <v>0</v>
      </c>
      <c r="T148" s="722">
        <f t="shared" si="35"/>
        <v>0</v>
      </c>
      <c r="U148" s="2"/>
      <c r="V148" s="2"/>
    </row>
    <row r="149" spans="1:22" ht="9" customHeight="1" x14ac:dyDescent="0.2">
      <c r="A149" s="60" t="s">
        <v>388</v>
      </c>
      <c r="B149" s="60">
        <v>4603806061518</v>
      </c>
      <c r="C149" s="60"/>
      <c r="D149" s="61" t="s">
        <v>388</v>
      </c>
      <c r="E149" s="61">
        <v>4603806061518</v>
      </c>
      <c r="F149" s="61"/>
      <c r="G149" s="62"/>
      <c r="H149" s="63" t="s">
        <v>389</v>
      </c>
      <c r="I149" s="64" t="s">
        <v>30</v>
      </c>
      <c r="J149" s="136">
        <v>1</v>
      </c>
      <c r="K149" s="66">
        <v>895</v>
      </c>
      <c r="L149" s="66">
        <f t="shared" si="31"/>
        <v>1400.25</v>
      </c>
      <c r="M149" s="67">
        <f t="shared" si="32"/>
        <v>1680.3</v>
      </c>
      <c r="N149" s="65">
        <v>1867</v>
      </c>
      <c r="O149" s="141"/>
      <c r="P149" s="141"/>
      <c r="Q149" s="141"/>
      <c r="R149" s="142">
        <f t="shared" si="33"/>
        <v>0</v>
      </c>
      <c r="S149" s="142">
        <f t="shared" si="34"/>
        <v>0</v>
      </c>
      <c r="T149" s="722">
        <f t="shared" si="35"/>
        <v>0</v>
      </c>
      <c r="U149" s="2"/>
      <c r="V149" s="2"/>
    </row>
    <row r="150" spans="1:22" ht="9" customHeight="1" x14ac:dyDescent="0.2">
      <c r="A150" s="60" t="s">
        <v>390</v>
      </c>
      <c r="B150" s="60">
        <v>4603775461678</v>
      </c>
      <c r="C150" s="60"/>
      <c r="D150" s="61" t="s">
        <v>390</v>
      </c>
      <c r="E150" s="61">
        <v>4603775461678</v>
      </c>
      <c r="F150" s="61"/>
      <c r="G150" s="62"/>
      <c r="H150" s="63" t="s">
        <v>391</v>
      </c>
      <c r="I150" s="64" t="s">
        <v>30</v>
      </c>
      <c r="J150" s="136">
        <v>1</v>
      </c>
      <c r="K150" s="66">
        <v>895</v>
      </c>
      <c r="L150" s="66">
        <f t="shared" si="31"/>
        <v>1400.25</v>
      </c>
      <c r="M150" s="67">
        <f t="shared" si="32"/>
        <v>1680.3</v>
      </c>
      <c r="N150" s="65">
        <v>1867</v>
      </c>
      <c r="O150" s="141"/>
      <c r="P150" s="141"/>
      <c r="Q150" s="141"/>
      <c r="R150" s="142">
        <f t="shared" si="33"/>
        <v>0</v>
      </c>
      <c r="S150" s="142">
        <f t="shared" si="34"/>
        <v>0</v>
      </c>
      <c r="T150" s="722">
        <f t="shared" si="35"/>
        <v>0</v>
      </c>
      <c r="U150" s="2"/>
      <c r="V150" s="2"/>
    </row>
    <row r="151" spans="1:22" ht="9" customHeight="1" x14ac:dyDescent="0.2">
      <c r="A151" s="60" t="s">
        <v>392</v>
      </c>
      <c r="B151" s="60">
        <v>4603775461708</v>
      </c>
      <c r="C151" s="60"/>
      <c r="D151" s="61" t="s">
        <v>392</v>
      </c>
      <c r="E151" s="61">
        <v>4603775461708</v>
      </c>
      <c r="F151" s="61"/>
      <c r="G151" s="62"/>
      <c r="H151" s="63" t="s">
        <v>393</v>
      </c>
      <c r="I151" s="64" t="s">
        <v>30</v>
      </c>
      <c r="J151" s="136">
        <v>1</v>
      </c>
      <c r="K151" s="66">
        <v>895</v>
      </c>
      <c r="L151" s="66">
        <f t="shared" si="31"/>
        <v>1400.25</v>
      </c>
      <c r="M151" s="67">
        <f t="shared" si="32"/>
        <v>1680.3</v>
      </c>
      <c r="N151" s="65">
        <v>1867</v>
      </c>
      <c r="O151" s="141"/>
      <c r="P151" s="141"/>
      <c r="Q151" s="141"/>
      <c r="R151" s="142">
        <f t="shared" si="33"/>
        <v>0</v>
      </c>
      <c r="S151" s="142">
        <f t="shared" si="34"/>
        <v>0</v>
      </c>
      <c r="T151" s="722">
        <f t="shared" si="35"/>
        <v>0</v>
      </c>
      <c r="U151" s="2"/>
      <c r="V151" s="2"/>
    </row>
    <row r="152" spans="1:22" ht="9" customHeight="1" x14ac:dyDescent="0.2">
      <c r="A152" s="60" t="s">
        <v>394</v>
      </c>
      <c r="B152" s="60">
        <v>4603775461722</v>
      </c>
      <c r="C152" s="60"/>
      <c r="D152" s="61" t="s">
        <v>394</v>
      </c>
      <c r="E152" s="61">
        <v>4603775461722</v>
      </c>
      <c r="F152" s="61"/>
      <c r="G152" s="62"/>
      <c r="H152" s="63" t="s">
        <v>395</v>
      </c>
      <c r="I152" s="64" t="s">
        <v>30</v>
      </c>
      <c r="J152" s="136">
        <v>1</v>
      </c>
      <c r="K152" s="66">
        <v>895</v>
      </c>
      <c r="L152" s="66">
        <f t="shared" si="31"/>
        <v>1400.25</v>
      </c>
      <c r="M152" s="67">
        <f t="shared" si="32"/>
        <v>1680.3</v>
      </c>
      <c r="N152" s="65">
        <v>1867</v>
      </c>
      <c r="O152" s="141"/>
      <c r="P152" s="141"/>
      <c r="Q152" s="141"/>
      <c r="R152" s="142">
        <f t="shared" si="33"/>
        <v>0</v>
      </c>
      <c r="S152" s="142">
        <f t="shared" si="34"/>
        <v>0</v>
      </c>
      <c r="T152" s="722">
        <f t="shared" si="35"/>
        <v>0</v>
      </c>
      <c r="U152" s="2"/>
      <c r="V152" s="2"/>
    </row>
    <row r="153" spans="1:22" ht="9" customHeight="1" x14ac:dyDescent="0.2">
      <c r="A153" s="60" t="s">
        <v>396</v>
      </c>
      <c r="B153" s="60">
        <v>4603775461807</v>
      </c>
      <c r="C153" s="60"/>
      <c r="D153" s="61" t="s">
        <v>396</v>
      </c>
      <c r="E153" s="61">
        <v>4603775461807</v>
      </c>
      <c r="F153" s="61"/>
      <c r="G153" s="62"/>
      <c r="H153" s="63" t="s">
        <v>397</v>
      </c>
      <c r="I153" s="64" t="s">
        <v>30</v>
      </c>
      <c r="J153" s="136">
        <v>1</v>
      </c>
      <c r="K153" s="66">
        <v>895</v>
      </c>
      <c r="L153" s="66">
        <f t="shared" si="31"/>
        <v>1400.25</v>
      </c>
      <c r="M153" s="67">
        <f t="shared" si="32"/>
        <v>1680.3</v>
      </c>
      <c r="N153" s="65">
        <v>1867</v>
      </c>
      <c r="O153" s="141"/>
      <c r="P153" s="141"/>
      <c r="Q153" s="141"/>
      <c r="R153" s="142">
        <f t="shared" si="33"/>
        <v>0</v>
      </c>
      <c r="S153" s="142">
        <f t="shared" si="34"/>
        <v>0</v>
      </c>
      <c r="T153" s="722">
        <f t="shared" si="35"/>
        <v>0</v>
      </c>
      <c r="U153" s="2"/>
      <c r="V153" s="2"/>
    </row>
    <row r="154" spans="1:22" ht="9" customHeight="1" x14ac:dyDescent="0.2">
      <c r="A154" s="60" t="s">
        <v>398</v>
      </c>
      <c r="B154" s="60">
        <v>4603775468608</v>
      </c>
      <c r="C154" s="60"/>
      <c r="D154" s="61" t="s">
        <v>398</v>
      </c>
      <c r="E154" s="61">
        <v>4603775468608</v>
      </c>
      <c r="F154" s="61"/>
      <c r="G154" s="62"/>
      <c r="H154" s="63" t="s">
        <v>399</v>
      </c>
      <c r="I154" s="64" t="s">
        <v>30</v>
      </c>
      <c r="J154" s="136">
        <v>1</v>
      </c>
      <c r="K154" s="66">
        <v>895</v>
      </c>
      <c r="L154" s="66">
        <f t="shared" si="31"/>
        <v>1400.25</v>
      </c>
      <c r="M154" s="67">
        <f t="shared" si="32"/>
        <v>1680.3</v>
      </c>
      <c r="N154" s="65">
        <v>1867</v>
      </c>
      <c r="O154" s="141"/>
      <c r="P154" s="141"/>
      <c r="Q154" s="141"/>
      <c r="R154" s="142">
        <f t="shared" si="33"/>
        <v>0</v>
      </c>
      <c r="S154" s="142">
        <f t="shared" si="34"/>
        <v>0</v>
      </c>
      <c r="T154" s="722">
        <f t="shared" si="35"/>
        <v>0</v>
      </c>
      <c r="U154" s="2"/>
      <c r="V154" s="2"/>
    </row>
    <row r="155" spans="1:22" ht="9" customHeight="1" x14ac:dyDescent="0.2">
      <c r="A155" s="60" t="s">
        <v>400</v>
      </c>
      <c r="B155" s="60">
        <v>4603775468790</v>
      </c>
      <c r="C155" s="60"/>
      <c r="D155" s="61" t="s">
        <v>400</v>
      </c>
      <c r="E155" s="61">
        <v>4603775468790</v>
      </c>
      <c r="F155" s="61"/>
      <c r="G155" s="62"/>
      <c r="H155" s="63" t="s">
        <v>1575</v>
      </c>
      <c r="I155" s="64" t="s">
        <v>30</v>
      </c>
      <c r="J155" s="136">
        <v>1</v>
      </c>
      <c r="K155" s="66">
        <v>895</v>
      </c>
      <c r="L155" s="66">
        <f t="shared" si="31"/>
        <v>1400.25</v>
      </c>
      <c r="M155" s="67">
        <f t="shared" si="32"/>
        <v>1680.3</v>
      </c>
      <c r="N155" s="65">
        <v>1867</v>
      </c>
      <c r="O155" s="68"/>
      <c r="P155" s="68"/>
      <c r="Q155" s="68"/>
      <c r="R155" s="69">
        <f t="shared" si="33"/>
        <v>0</v>
      </c>
      <c r="S155" s="69">
        <f t="shared" si="34"/>
        <v>0</v>
      </c>
      <c r="T155" s="721">
        <f t="shared" si="35"/>
        <v>0</v>
      </c>
      <c r="U155" s="2"/>
      <c r="V155" s="2"/>
    </row>
    <row r="156" spans="1:22" ht="9" customHeight="1" x14ac:dyDescent="0.2">
      <c r="A156" s="60" t="s">
        <v>401</v>
      </c>
      <c r="B156" s="60">
        <v>4603775469568</v>
      </c>
      <c r="C156" s="60"/>
      <c r="D156" s="61" t="s">
        <v>402</v>
      </c>
      <c r="E156" s="61">
        <v>4603775469568</v>
      </c>
      <c r="F156" s="61"/>
      <c r="G156" s="62"/>
      <c r="H156" s="63" t="s">
        <v>403</v>
      </c>
      <c r="I156" s="64" t="s">
        <v>30</v>
      </c>
      <c r="J156" s="136">
        <v>1</v>
      </c>
      <c r="K156" s="66">
        <v>895</v>
      </c>
      <c r="L156" s="66">
        <f t="shared" si="31"/>
        <v>1400.25</v>
      </c>
      <c r="M156" s="67">
        <f t="shared" si="32"/>
        <v>1680.3</v>
      </c>
      <c r="N156" s="65">
        <v>1867</v>
      </c>
      <c r="O156" s="68"/>
      <c r="P156" s="68"/>
      <c r="Q156" s="68"/>
      <c r="R156" s="69">
        <f t="shared" si="33"/>
        <v>0</v>
      </c>
      <c r="S156" s="69">
        <f t="shared" si="34"/>
        <v>0</v>
      </c>
      <c r="T156" s="721">
        <f t="shared" si="35"/>
        <v>0</v>
      </c>
      <c r="U156" s="2"/>
      <c r="V156" s="2"/>
    </row>
    <row r="157" spans="1:22" ht="9" customHeight="1" x14ac:dyDescent="0.2">
      <c r="A157" s="60" t="s">
        <v>404</v>
      </c>
      <c r="B157" s="60">
        <v>4603775469582</v>
      </c>
      <c r="C157" s="60"/>
      <c r="D157" s="61" t="s">
        <v>404</v>
      </c>
      <c r="E157" s="61">
        <v>4603775469582</v>
      </c>
      <c r="F157" s="61"/>
      <c r="G157" s="62"/>
      <c r="H157" s="63" t="s">
        <v>405</v>
      </c>
      <c r="I157" s="64" t="s">
        <v>30</v>
      </c>
      <c r="J157" s="136">
        <v>1</v>
      </c>
      <c r="K157" s="66">
        <v>895</v>
      </c>
      <c r="L157" s="66">
        <f t="shared" si="31"/>
        <v>1400.25</v>
      </c>
      <c r="M157" s="67">
        <f t="shared" si="32"/>
        <v>1680.3</v>
      </c>
      <c r="N157" s="65">
        <v>1867</v>
      </c>
      <c r="O157" s="68"/>
      <c r="P157" s="68"/>
      <c r="Q157" s="68"/>
      <c r="R157" s="69">
        <f t="shared" si="33"/>
        <v>0</v>
      </c>
      <c r="S157" s="69">
        <f t="shared" si="34"/>
        <v>0</v>
      </c>
      <c r="T157" s="721">
        <f t="shared" si="35"/>
        <v>0</v>
      </c>
      <c r="U157" s="2"/>
      <c r="V157" s="2"/>
    </row>
    <row r="158" spans="1:22" ht="9" customHeight="1" x14ac:dyDescent="0.2">
      <c r="A158" s="60" t="s">
        <v>406</v>
      </c>
      <c r="B158" s="60">
        <v>4603775469599</v>
      </c>
      <c r="C158" s="60"/>
      <c r="D158" s="61" t="s">
        <v>406</v>
      </c>
      <c r="E158" s="61">
        <v>4603775469599</v>
      </c>
      <c r="F158" s="61"/>
      <c r="G158" s="62"/>
      <c r="H158" s="63" t="s">
        <v>407</v>
      </c>
      <c r="I158" s="64" t="s">
        <v>30</v>
      </c>
      <c r="J158" s="136">
        <v>1</v>
      </c>
      <c r="K158" s="66">
        <v>895</v>
      </c>
      <c r="L158" s="66">
        <f t="shared" si="31"/>
        <v>1400.25</v>
      </c>
      <c r="M158" s="67">
        <f t="shared" si="32"/>
        <v>1680.3</v>
      </c>
      <c r="N158" s="65">
        <v>1867</v>
      </c>
      <c r="O158" s="68"/>
      <c r="P158" s="68"/>
      <c r="Q158" s="68"/>
      <c r="R158" s="69">
        <f t="shared" si="33"/>
        <v>0</v>
      </c>
      <c r="S158" s="69">
        <f t="shared" si="34"/>
        <v>0</v>
      </c>
      <c r="T158" s="721">
        <f t="shared" si="35"/>
        <v>0</v>
      </c>
      <c r="U158" s="2"/>
      <c r="V158" s="2"/>
    </row>
    <row r="159" spans="1:22" ht="9" customHeight="1" x14ac:dyDescent="0.2">
      <c r="A159" s="60" t="s">
        <v>408</v>
      </c>
      <c r="B159" s="60">
        <v>4603775469605</v>
      </c>
      <c r="C159" s="60"/>
      <c r="D159" s="61" t="s">
        <v>408</v>
      </c>
      <c r="E159" s="61">
        <v>4603775469605</v>
      </c>
      <c r="F159" s="61"/>
      <c r="G159" s="62"/>
      <c r="H159" s="63" t="s">
        <v>409</v>
      </c>
      <c r="I159" s="64" t="s">
        <v>30</v>
      </c>
      <c r="J159" s="136">
        <v>1</v>
      </c>
      <c r="K159" s="66">
        <v>895</v>
      </c>
      <c r="L159" s="66">
        <f t="shared" si="31"/>
        <v>1400.25</v>
      </c>
      <c r="M159" s="67">
        <f t="shared" si="32"/>
        <v>1680.3</v>
      </c>
      <c r="N159" s="65">
        <v>1867</v>
      </c>
      <c r="O159" s="68"/>
      <c r="P159" s="68"/>
      <c r="Q159" s="68"/>
      <c r="R159" s="69">
        <f t="shared" si="33"/>
        <v>0</v>
      </c>
      <c r="S159" s="69">
        <f t="shared" si="34"/>
        <v>0</v>
      </c>
      <c r="T159" s="721">
        <f t="shared" si="35"/>
        <v>0</v>
      </c>
      <c r="U159" s="2"/>
      <c r="V159" s="2"/>
    </row>
    <row r="160" spans="1:22" ht="9" customHeight="1" x14ac:dyDescent="0.2">
      <c r="A160" s="60" t="s">
        <v>410</v>
      </c>
      <c r="B160" s="60">
        <v>4603806060368</v>
      </c>
      <c r="C160" s="60"/>
      <c r="D160" s="61" t="s">
        <v>410</v>
      </c>
      <c r="E160" s="61">
        <v>4603806060368</v>
      </c>
      <c r="F160" s="61"/>
      <c r="G160" s="62"/>
      <c r="H160" s="63" t="s">
        <v>411</v>
      </c>
      <c r="I160" s="64" t="s">
        <v>30</v>
      </c>
      <c r="J160" s="136">
        <v>1</v>
      </c>
      <c r="K160" s="66">
        <v>895</v>
      </c>
      <c r="L160" s="66">
        <f t="shared" si="31"/>
        <v>1400.25</v>
      </c>
      <c r="M160" s="67">
        <f t="shared" si="32"/>
        <v>1680.3</v>
      </c>
      <c r="N160" s="65">
        <v>1867</v>
      </c>
      <c r="O160" s="68"/>
      <c r="P160" s="68"/>
      <c r="Q160" s="68"/>
      <c r="R160" s="69">
        <f t="shared" si="33"/>
        <v>0</v>
      </c>
      <c r="S160" s="69">
        <f t="shared" si="34"/>
        <v>0</v>
      </c>
      <c r="T160" s="721">
        <f t="shared" si="35"/>
        <v>0</v>
      </c>
      <c r="U160" s="2"/>
      <c r="V160" s="2"/>
    </row>
    <row r="161" spans="1:22" ht="9" customHeight="1" x14ac:dyDescent="0.2">
      <c r="A161" s="60" t="s">
        <v>412</v>
      </c>
      <c r="B161" s="60">
        <v>4603806060375</v>
      </c>
      <c r="C161" s="60"/>
      <c r="D161" s="61" t="s">
        <v>412</v>
      </c>
      <c r="E161" s="61">
        <v>4603806060375</v>
      </c>
      <c r="F161" s="61"/>
      <c r="G161" s="62"/>
      <c r="H161" s="63" t="s">
        <v>413</v>
      </c>
      <c r="I161" s="64" t="s">
        <v>30</v>
      </c>
      <c r="J161" s="136">
        <v>1</v>
      </c>
      <c r="K161" s="66">
        <v>895</v>
      </c>
      <c r="L161" s="66">
        <f t="shared" si="31"/>
        <v>1400.25</v>
      </c>
      <c r="M161" s="67">
        <f t="shared" si="32"/>
        <v>1680.3</v>
      </c>
      <c r="N161" s="65">
        <v>1867</v>
      </c>
      <c r="O161" s="68"/>
      <c r="P161" s="68"/>
      <c r="Q161" s="68"/>
      <c r="R161" s="69">
        <f t="shared" si="33"/>
        <v>0</v>
      </c>
      <c r="S161" s="69">
        <f t="shared" si="34"/>
        <v>0</v>
      </c>
      <c r="T161" s="721">
        <f t="shared" si="35"/>
        <v>0</v>
      </c>
      <c r="U161" s="2"/>
      <c r="V161" s="2"/>
    </row>
    <row r="162" spans="1:22" ht="9" customHeight="1" x14ac:dyDescent="0.2">
      <c r="A162" s="60" t="s">
        <v>414</v>
      </c>
      <c r="B162" s="60">
        <v>4603806060382</v>
      </c>
      <c r="C162" s="60"/>
      <c r="D162" s="61" t="s">
        <v>414</v>
      </c>
      <c r="E162" s="61">
        <v>4603806060382</v>
      </c>
      <c r="F162" s="61"/>
      <c r="G162" s="62"/>
      <c r="H162" s="63" t="s">
        <v>415</v>
      </c>
      <c r="I162" s="64" t="s">
        <v>30</v>
      </c>
      <c r="J162" s="136">
        <v>1</v>
      </c>
      <c r="K162" s="66">
        <v>895</v>
      </c>
      <c r="L162" s="66">
        <f t="shared" si="31"/>
        <v>1400.25</v>
      </c>
      <c r="M162" s="67">
        <f t="shared" si="32"/>
        <v>1680.3</v>
      </c>
      <c r="N162" s="65">
        <v>1867</v>
      </c>
      <c r="O162" s="68"/>
      <c r="P162" s="68"/>
      <c r="Q162" s="68"/>
      <c r="R162" s="69">
        <f t="shared" si="33"/>
        <v>0</v>
      </c>
      <c r="S162" s="69">
        <f t="shared" si="34"/>
        <v>0</v>
      </c>
      <c r="T162" s="721">
        <f t="shared" si="35"/>
        <v>0</v>
      </c>
      <c r="U162" s="2"/>
      <c r="V162" s="2"/>
    </row>
    <row r="163" spans="1:22" ht="9" customHeight="1" x14ac:dyDescent="0.2">
      <c r="A163" s="60" t="s">
        <v>416</v>
      </c>
      <c r="B163" s="60">
        <v>4603806060399</v>
      </c>
      <c r="C163" s="60"/>
      <c r="D163" s="61" t="s">
        <v>416</v>
      </c>
      <c r="E163" s="61">
        <v>4603806060399</v>
      </c>
      <c r="F163" s="61"/>
      <c r="G163" s="62"/>
      <c r="H163" s="63" t="s">
        <v>417</v>
      </c>
      <c r="I163" s="64" t="s">
        <v>30</v>
      </c>
      <c r="J163" s="136">
        <v>1</v>
      </c>
      <c r="K163" s="66">
        <v>895</v>
      </c>
      <c r="L163" s="66">
        <f t="shared" si="31"/>
        <v>1400.25</v>
      </c>
      <c r="M163" s="67">
        <f t="shared" si="32"/>
        <v>1680.3</v>
      </c>
      <c r="N163" s="65">
        <v>1867</v>
      </c>
      <c r="O163" s="68"/>
      <c r="P163" s="68"/>
      <c r="Q163" s="68"/>
      <c r="R163" s="69">
        <f t="shared" si="33"/>
        <v>0</v>
      </c>
      <c r="S163" s="69">
        <f t="shared" si="34"/>
        <v>0</v>
      </c>
      <c r="T163" s="721">
        <f t="shared" si="35"/>
        <v>0</v>
      </c>
      <c r="U163" s="2"/>
      <c r="V163" s="2"/>
    </row>
    <row r="164" spans="1:22" ht="9" customHeight="1" x14ac:dyDescent="0.2">
      <c r="A164" s="53"/>
      <c r="B164" s="53"/>
      <c r="C164" s="53"/>
      <c r="D164" s="53"/>
      <c r="E164" s="53"/>
      <c r="F164" s="53"/>
      <c r="G164" s="54"/>
      <c r="H164" s="55" t="s">
        <v>418</v>
      </c>
      <c r="I164" s="56"/>
      <c r="J164" s="57"/>
      <c r="K164" s="71"/>
      <c r="L164" s="71"/>
      <c r="M164" s="58"/>
      <c r="N164" s="57"/>
      <c r="O164" s="59"/>
      <c r="P164" s="59"/>
      <c r="Q164" s="59"/>
      <c r="R164" s="59"/>
      <c r="S164" s="59"/>
      <c r="T164" s="720"/>
      <c r="U164" s="2"/>
      <c r="V164" s="2"/>
    </row>
    <row r="165" spans="1:22" ht="9" customHeight="1" x14ac:dyDescent="0.2">
      <c r="A165" s="60" t="s">
        <v>419</v>
      </c>
      <c r="B165" s="60">
        <v>4603775461500</v>
      </c>
      <c r="C165" s="60"/>
      <c r="D165" s="61" t="s">
        <v>419</v>
      </c>
      <c r="E165" s="61">
        <v>4603775461500</v>
      </c>
      <c r="F165" s="61"/>
      <c r="G165" s="62"/>
      <c r="H165" s="63" t="s">
        <v>420</v>
      </c>
      <c r="I165" s="64" t="s">
        <v>223</v>
      </c>
      <c r="J165" s="136">
        <v>1</v>
      </c>
      <c r="K165" s="66">
        <v>1650</v>
      </c>
      <c r="L165" s="66">
        <f t="shared" ref="L165:L174" si="36">N165-N165*25/100</f>
        <v>2274</v>
      </c>
      <c r="M165" s="67">
        <f t="shared" ref="M165:M174" si="37">N165-N165*10/100</f>
        <v>2728.8</v>
      </c>
      <c r="N165" s="65">
        <v>3032</v>
      </c>
      <c r="O165" s="68"/>
      <c r="P165" s="68"/>
      <c r="Q165" s="68"/>
      <c r="R165" s="69">
        <f t="shared" ref="R165:R174" si="38">K165*O165</f>
        <v>0</v>
      </c>
      <c r="S165" s="69">
        <f t="shared" ref="S165:S174" si="39">L165*P165</f>
        <v>0</v>
      </c>
      <c r="T165" s="721">
        <f t="shared" ref="T165:T174" si="40">M165*Q165</f>
        <v>0</v>
      </c>
      <c r="U165" s="2"/>
      <c r="V165" s="2"/>
    </row>
    <row r="166" spans="1:22" ht="9" customHeight="1" x14ac:dyDescent="0.2">
      <c r="A166" s="60" t="s">
        <v>421</v>
      </c>
      <c r="B166" s="60">
        <v>4603775461517</v>
      </c>
      <c r="C166" s="60"/>
      <c r="D166" s="61" t="s">
        <v>421</v>
      </c>
      <c r="E166" s="61">
        <v>4603775461517</v>
      </c>
      <c r="F166" s="61"/>
      <c r="G166" s="62"/>
      <c r="H166" s="63" t="s">
        <v>422</v>
      </c>
      <c r="I166" s="64" t="s">
        <v>223</v>
      </c>
      <c r="J166" s="136">
        <v>1</v>
      </c>
      <c r="K166" s="66">
        <v>2969</v>
      </c>
      <c r="L166" s="66">
        <f t="shared" si="36"/>
        <v>4153.5</v>
      </c>
      <c r="M166" s="67">
        <f t="shared" si="37"/>
        <v>4984.2</v>
      </c>
      <c r="N166" s="65">
        <v>5538</v>
      </c>
      <c r="O166" s="68"/>
      <c r="P166" s="68"/>
      <c r="Q166" s="68"/>
      <c r="R166" s="69">
        <f t="shared" si="38"/>
        <v>0</v>
      </c>
      <c r="S166" s="69">
        <f t="shared" si="39"/>
        <v>0</v>
      </c>
      <c r="T166" s="721">
        <f t="shared" si="40"/>
        <v>0</v>
      </c>
      <c r="U166" s="2"/>
      <c r="V166" s="2"/>
    </row>
    <row r="167" spans="1:22" ht="9" customHeight="1" x14ac:dyDescent="0.2">
      <c r="A167" s="60" t="s">
        <v>423</v>
      </c>
      <c r="B167" s="60">
        <v>4603775461579</v>
      </c>
      <c r="C167" s="60"/>
      <c r="D167" s="61" t="s">
        <v>423</v>
      </c>
      <c r="E167" s="61">
        <v>4603775461579</v>
      </c>
      <c r="F167" s="61"/>
      <c r="G167" s="62"/>
      <c r="H167" s="63" t="s">
        <v>424</v>
      </c>
      <c r="I167" s="64" t="s">
        <v>223</v>
      </c>
      <c r="J167" s="136">
        <v>1</v>
      </c>
      <c r="K167" s="66">
        <v>1650</v>
      </c>
      <c r="L167" s="66">
        <f t="shared" si="36"/>
        <v>2274</v>
      </c>
      <c r="M167" s="67">
        <f t="shared" si="37"/>
        <v>2728.8</v>
      </c>
      <c r="N167" s="65">
        <v>3032</v>
      </c>
      <c r="O167" s="68"/>
      <c r="P167" s="68"/>
      <c r="Q167" s="68"/>
      <c r="R167" s="69">
        <f t="shared" si="38"/>
        <v>0</v>
      </c>
      <c r="S167" s="69">
        <f t="shared" si="39"/>
        <v>0</v>
      </c>
      <c r="T167" s="721">
        <f t="shared" si="40"/>
        <v>0</v>
      </c>
      <c r="U167" s="2"/>
      <c r="V167" s="2"/>
    </row>
    <row r="168" spans="1:22" ht="9" customHeight="1" x14ac:dyDescent="0.2">
      <c r="A168" s="60" t="s">
        <v>425</v>
      </c>
      <c r="B168" s="60">
        <v>4603775461609</v>
      </c>
      <c r="C168" s="60"/>
      <c r="D168" s="61" t="s">
        <v>425</v>
      </c>
      <c r="E168" s="61">
        <v>4603775461609</v>
      </c>
      <c r="F168" s="61"/>
      <c r="G168" s="62"/>
      <c r="H168" s="63" t="s">
        <v>426</v>
      </c>
      <c r="I168" s="64" t="s">
        <v>223</v>
      </c>
      <c r="J168" s="136">
        <v>1</v>
      </c>
      <c r="K168" s="66">
        <v>1650</v>
      </c>
      <c r="L168" s="66">
        <f t="shared" si="36"/>
        <v>2274</v>
      </c>
      <c r="M168" s="67">
        <f t="shared" si="37"/>
        <v>2728.8</v>
      </c>
      <c r="N168" s="65">
        <v>3032</v>
      </c>
      <c r="O168" s="68"/>
      <c r="P168" s="68"/>
      <c r="Q168" s="68"/>
      <c r="R168" s="69">
        <f t="shared" si="38"/>
        <v>0</v>
      </c>
      <c r="S168" s="69">
        <f t="shared" si="39"/>
        <v>0</v>
      </c>
      <c r="T168" s="721">
        <f t="shared" si="40"/>
        <v>0</v>
      </c>
      <c r="U168" s="2"/>
      <c r="V168" s="2"/>
    </row>
    <row r="169" spans="1:22" ht="9" customHeight="1" x14ac:dyDescent="0.2">
      <c r="A169" s="60" t="s">
        <v>427</v>
      </c>
      <c r="B169" s="60">
        <v>4603775461630</v>
      </c>
      <c r="C169" s="60"/>
      <c r="D169" s="61" t="s">
        <v>427</v>
      </c>
      <c r="E169" s="61">
        <v>4603775461630</v>
      </c>
      <c r="F169" s="61"/>
      <c r="G169" s="62"/>
      <c r="H169" s="63" t="s">
        <v>428</v>
      </c>
      <c r="I169" s="64" t="s">
        <v>223</v>
      </c>
      <c r="J169" s="136">
        <v>1</v>
      </c>
      <c r="K169" s="66">
        <v>1650</v>
      </c>
      <c r="L169" s="66">
        <f t="shared" si="36"/>
        <v>2274</v>
      </c>
      <c r="M169" s="67">
        <f t="shared" si="37"/>
        <v>2728.8</v>
      </c>
      <c r="N169" s="65">
        <v>3032</v>
      </c>
      <c r="O169" s="68"/>
      <c r="P169" s="68"/>
      <c r="Q169" s="68"/>
      <c r="R169" s="69">
        <f t="shared" si="38"/>
        <v>0</v>
      </c>
      <c r="S169" s="69">
        <f t="shared" si="39"/>
        <v>0</v>
      </c>
      <c r="T169" s="721">
        <f t="shared" si="40"/>
        <v>0</v>
      </c>
      <c r="U169" s="2"/>
      <c r="V169" s="2"/>
    </row>
    <row r="170" spans="1:22" ht="9" customHeight="1" x14ac:dyDescent="0.2">
      <c r="A170" s="60" t="s">
        <v>429</v>
      </c>
      <c r="B170" s="60">
        <v>4603775461661</v>
      </c>
      <c r="C170" s="60"/>
      <c r="D170" s="61" t="s">
        <v>429</v>
      </c>
      <c r="E170" s="61">
        <v>4603775461661</v>
      </c>
      <c r="F170" s="61"/>
      <c r="G170" s="62"/>
      <c r="H170" s="63" t="s">
        <v>430</v>
      </c>
      <c r="I170" s="64" t="s">
        <v>223</v>
      </c>
      <c r="J170" s="136">
        <v>1</v>
      </c>
      <c r="K170" s="66">
        <v>1650</v>
      </c>
      <c r="L170" s="66">
        <f t="shared" si="36"/>
        <v>2274</v>
      </c>
      <c r="M170" s="67">
        <f t="shared" si="37"/>
        <v>2728.8</v>
      </c>
      <c r="N170" s="65">
        <v>3032</v>
      </c>
      <c r="O170" s="68"/>
      <c r="P170" s="68"/>
      <c r="Q170" s="68"/>
      <c r="R170" s="69">
        <f t="shared" si="38"/>
        <v>0</v>
      </c>
      <c r="S170" s="69">
        <f t="shared" si="39"/>
        <v>0</v>
      </c>
      <c r="T170" s="721">
        <f t="shared" si="40"/>
        <v>0</v>
      </c>
      <c r="U170" s="2"/>
      <c r="V170" s="2"/>
    </row>
    <row r="171" spans="1:22" ht="9" customHeight="1" x14ac:dyDescent="0.2">
      <c r="A171" s="60" t="s">
        <v>431</v>
      </c>
      <c r="B171" s="60">
        <v>4603775461692</v>
      </c>
      <c r="C171" s="60"/>
      <c r="D171" s="61" t="s">
        <v>431</v>
      </c>
      <c r="E171" s="61">
        <v>4603775461692</v>
      </c>
      <c r="F171" s="61"/>
      <c r="G171" s="62"/>
      <c r="H171" s="63" t="s">
        <v>432</v>
      </c>
      <c r="I171" s="64" t="s">
        <v>223</v>
      </c>
      <c r="J171" s="136">
        <v>1</v>
      </c>
      <c r="K171" s="66">
        <v>1650</v>
      </c>
      <c r="L171" s="66">
        <f t="shared" si="36"/>
        <v>2274</v>
      </c>
      <c r="M171" s="67">
        <f t="shared" si="37"/>
        <v>2728.8</v>
      </c>
      <c r="N171" s="65">
        <v>3032</v>
      </c>
      <c r="O171" s="68"/>
      <c r="P171" s="68"/>
      <c r="Q171" s="68"/>
      <c r="R171" s="69">
        <f t="shared" si="38"/>
        <v>0</v>
      </c>
      <c r="S171" s="69">
        <f t="shared" si="39"/>
        <v>0</v>
      </c>
      <c r="T171" s="721">
        <f t="shared" si="40"/>
        <v>0</v>
      </c>
      <c r="U171" s="2"/>
      <c r="V171" s="2"/>
    </row>
    <row r="172" spans="1:22" ht="9" customHeight="1" x14ac:dyDescent="0.2">
      <c r="A172" s="60" t="s">
        <v>433</v>
      </c>
      <c r="B172" s="60">
        <v>4603775468288</v>
      </c>
      <c r="C172" s="60"/>
      <c r="D172" s="61" t="s">
        <v>433</v>
      </c>
      <c r="E172" s="61">
        <v>4603775468288</v>
      </c>
      <c r="F172" s="61"/>
      <c r="G172" s="62"/>
      <c r="H172" s="63" t="s">
        <v>434</v>
      </c>
      <c r="I172" s="64" t="s">
        <v>223</v>
      </c>
      <c r="J172" s="136">
        <v>1</v>
      </c>
      <c r="K172" s="66">
        <v>1650</v>
      </c>
      <c r="L172" s="66">
        <f t="shared" si="36"/>
        <v>2274</v>
      </c>
      <c r="M172" s="67">
        <f t="shared" si="37"/>
        <v>2728.8</v>
      </c>
      <c r="N172" s="65">
        <v>3032</v>
      </c>
      <c r="O172" s="68"/>
      <c r="P172" s="68"/>
      <c r="Q172" s="68"/>
      <c r="R172" s="69">
        <f t="shared" si="38"/>
        <v>0</v>
      </c>
      <c r="S172" s="69">
        <f t="shared" si="39"/>
        <v>0</v>
      </c>
      <c r="T172" s="721">
        <f t="shared" si="40"/>
        <v>0</v>
      </c>
      <c r="U172" s="2"/>
      <c r="V172" s="2"/>
    </row>
    <row r="173" spans="1:22" ht="9" customHeight="1" x14ac:dyDescent="0.2">
      <c r="A173" s="60" t="s">
        <v>435</v>
      </c>
      <c r="B173" s="60">
        <v>4603775468806</v>
      </c>
      <c r="C173" s="60"/>
      <c r="D173" s="61" t="s">
        <v>435</v>
      </c>
      <c r="E173" s="61">
        <v>4603775468806</v>
      </c>
      <c r="F173" s="61"/>
      <c r="G173" s="62"/>
      <c r="H173" s="63" t="s">
        <v>436</v>
      </c>
      <c r="I173" s="64" t="s">
        <v>223</v>
      </c>
      <c r="J173" s="136">
        <v>1</v>
      </c>
      <c r="K173" s="66">
        <v>1650</v>
      </c>
      <c r="L173" s="66">
        <f t="shared" si="36"/>
        <v>2274</v>
      </c>
      <c r="M173" s="67">
        <f t="shared" si="37"/>
        <v>2728.8</v>
      </c>
      <c r="N173" s="65">
        <v>3032</v>
      </c>
      <c r="O173" s="68"/>
      <c r="P173" s="68"/>
      <c r="Q173" s="68"/>
      <c r="R173" s="69">
        <f t="shared" si="38"/>
        <v>0</v>
      </c>
      <c r="S173" s="69">
        <f t="shared" si="39"/>
        <v>0</v>
      </c>
      <c r="T173" s="721">
        <f t="shared" si="40"/>
        <v>0</v>
      </c>
      <c r="U173" s="2"/>
      <c r="V173" s="2"/>
    </row>
    <row r="174" spans="1:22" ht="9" customHeight="1" x14ac:dyDescent="0.2">
      <c r="A174" s="60" t="s">
        <v>437</v>
      </c>
      <c r="B174" s="60">
        <v>4603806061525</v>
      </c>
      <c r="C174" s="60"/>
      <c r="D174" s="61" t="s">
        <v>437</v>
      </c>
      <c r="E174" s="61">
        <v>4603806061525</v>
      </c>
      <c r="F174" s="61"/>
      <c r="G174" s="62"/>
      <c r="H174" s="63" t="s">
        <v>438</v>
      </c>
      <c r="I174" s="64" t="s">
        <v>223</v>
      </c>
      <c r="J174" s="136">
        <v>1</v>
      </c>
      <c r="K174" s="66">
        <v>1650</v>
      </c>
      <c r="L174" s="66">
        <f t="shared" si="36"/>
        <v>2274</v>
      </c>
      <c r="M174" s="67">
        <f t="shared" si="37"/>
        <v>2728.8</v>
      </c>
      <c r="N174" s="65">
        <v>3032</v>
      </c>
      <c r="O174" s="68"/>
      <c r="P174" s="68"/>
      <c r="Q174" s="68"/>
      <c r="R174" s="69">
        <f t="shared" si="38"/>
        <v>0</v>
      </c>
      <c r="S174" s="69">
        <f t="shared" si="39"/>
        <v>0</v>
      </c>
      <c r="T174" s="721">
        <f t="shared" si="40"/>
        <v>0</v>
      </c>
      <c r="U174" s="2"/>
      <c r="V174" s="2"/>
    </row>
    <row r="175" spans="1:22" ht="9" customHeight="1" x14ac:dyDescent="0.2">
      <c r="A175" s="53"/>
      <c r="B175" s="53"/>
      <c r="C175" s="53"/>
      <c r="D175" s="53"/>
      <c r="E175" s="53"/>
      <c r="F175" s="53"/>
      <c r="G175" s="54"/>
      <c r="H175" s="55" t="s">
        <v>439</v>
      </c>
      <c r="I175" s="56"/>
      <c r="J175" s="57"/>
      <c r="K175" s="71"/>
      <c r="L175" s="71"/>
      <c r="M175" s="58"/>
      <c r="N175" s="57"/>
      <c r="O175" s="59"/>
      <c r="P175" s="59"/>
      <c r="Q175" s="59"/>
      <c r="R175" s="59"/>
      <c r="S175" s="59"/>
      <c r="T175" s="720"/>
      <c r="U175" s="2"/>
      <c r="V175" s="2"/>
    </row>
    <row r="176" spans="1:22" ht="9" customHeight="1" x14ac:dyDescent="0.2">
      <c r="A176" s="60" t="s">
        <v>440</v>
      </c>
      <c r="B176" s="60">
        <v>4603775468523</v>
      </c>
      <c r="C176" s="60"/>
      <c r="D176" s="147" t="s">
        <v>441</v>
      </c>
      <c r="E176" s="61">
        <v>4603775466215</v>
      </c>
      <c r="F176" s="61"/>
      <c r="G176" s="62"/>
      <c r="H176" s="63" t="s">
        <v>442</v>
      </c>
      <c r="I176" s="64" t="s">
        <v>30</v>
      </c>
      <c r="J176" s="65">
        <v>6</v>
      </c>
      <c r="K176" s="66">
        <v>441</v>
      </c>
      <c r="L176" s="66">
        <f>N176-N176*25/100</f>
        <v>607.5</v>
      </c>
      <c r="M176" s="67">
        <f>N176-N176*10/100</f>
        <v>729</v>
      </c>
      <c r="N176" s="65">
        <v>810</v>
      </c>
      <c r="O176" s="68"/>
      <c r="P176" s="68"/>
      <c r="Q176" s="68"/>
      <c r="R176" s="69">
        <f>K176*O176</f>
        <v>0</v>
      </c>
      <c r="S176" s="69">
        <f t="shared" ref="S176:T179" si="41">L176*P176</f>
        <v>0</v>
      </c>
      <c r="T176" s="721">
        <f t="shared" si="41"/>
        <v>0</v>
      </c>
      <c r="U176" s="2"/>
      <c r="V176" s="2"/>
    </row>
    <row r="177" spans="1:22" ht="9" customHeight="1" x14ac:dyDescent="0.2">
      <c r="A177" s="60" t="s">
        <v>443</v>
      </c>
      <c r="B177" s="60">
        <v>4603775468530</v>
      </c>
      <c r="C177" s="60"/>
      <c r="D177" s="147" t="s">
        <v>444</v>
      </c>
      <c r="E177" s="61">
        <v>4603775466222</v>
      </c>
      <c r="F177" s="61"/>
      <c r="G177" s="62"/>
      <c r="H177" s="63" t="s">
        <v>445</v>
      </c>
      <c r="I177" s="64" t="s">
        <v>30</v>
      </c>
      <c r="J177" s="65">
        <v>6</v>
      </c>
      <c r="K177" s="66">
        <v>441</v>
      </c>
      <c r="L177" s="66">
        <f>N177-N177*25/100</f>
        <v>607.5</v>
      </c>
      <c r="M177" s="67">
        <f>N177-N177*10/100</f>
        <v>729</v>
      </c>
      <c r="N177" s="65">
        <v>810</v>
      </c>
      <c r="O177" s="68"/>
      <c r="P177" s="68"/>
      <c r="Q177" s="68"/>
      <c r="R177" s="69">
        <f>K177*O177</f>
        <v>0</v>
      </c>
      <c r="S177" s="69">
        <f t="shared" si="41"/>
        <v>0</v>
      </c>
      <c r="T177" s="721">
        <f t="shared" si="41"/>
        <v>0</v>
      </c>
      <c r="U177" s="2"/>
      <c r="V177" s="2"/>
    </row>
    <row r="178" spans="1:22" ht="9" customHeight="1" x14ac:dyDescent="0.2">
      <c r="A178" s="60" t="s">
        <v>446</v>
      </c>
      <c r="B178" s="60">
        <v>4603775468547</v>
      </c>
      <c r="C178" s="60"/>
      <c r="D178" s="147" t="s">
        <v>447</v>
      </c>
      <c r="E178" s="61">
        <v>4603775466239</v>
      </c>
      <c r="F178" s="61"/>
      <c r="G178" s="62"/>
      <c r="H178" s="63" t="s">
        <v>448</v>
      </c>
      <c r="I178" s="64" t="s">
        <v>30</v>
      </c>
      <c r="J178" s="65">
        <v>6</v>
      </c>
      <c r="K178" s="66">
        <v>441</v>
      </c>
      <c r="L178" s="66">
        <f>N178-N178*25/100</f>
        <v>607.5</v>
      </c>
      <c r="M178" s="67">
        <f>N178-N178*10/100</f>
        <v>729</v>
      </c>
      <c r="N178" s="65">
        <v>810</v>
      </c>
      <c r="O178" s="68"/>
      <c r="P178" s="68"/>
      <c r="Q178" s="68"/>
      <c r="R178" s="69">
        <f>K178*O178</f>
        <v>0</v>
      </c>
      <c r="S178" s="69">
        <f t="shared" si="41"/>
        <v>0</v>
      </c>
      <c r="T178" s="721">
        <f t="shared" si="41"/>
        <v>0</v>
      </c>
      <c r="U178" s="2"/>
      <c r="V178" s="2"/>
    </row>
    <row r="179" spans="1:22" ht="9" customHeight="1" x14ac:dyDescent="0.2">
      <c r="A179" s="60" t="s">
        <v>449</v>
      </c>
      <c r="B179" s="60">
        <v>4603775468554</v>
      </c>
      <c r="C179" s="60"/>
      <c r="D179" s="147" t="s">
        <v>450</v>
      </c>
      <c r="E179" s="61">
        <v>4603775466246</v>
      </c>
      <c r="F179" s="61"/>
      <c r="G179" s="62"/>
      <c r="H179" s="63" t="s">
        <v>451</v>
      </c>
      <c r="I179" s="64" t="s">
        <v>30</v>
      </c>
      <c r="J179" s="65">
        <v>6</v>
      </c>
      <c r="K179" s="66">
        <v>441</v>
      </c>
      <c r="L179" s="66">
        <f>N179-N179*25/100</f>
        <v>607.5</v>
      </c>
      <c r="M179" s="67">
        <f>N179-N179*10/100</f>
        <v>729</v>
      </c>
      <c r="N179" s="65">
        <v>810</v>
      </c>
      <c r="O179" s="68"/>
      <c r="P179" s="68"/>
      <c r="Q179" s="68"/>
      <c r="R179" s="69">
        <f>K179*O179</f>
        <v>0</v>
      </c>
      <c r="S179" s="69">
        <f t="shared" si="41"/>
        <v>0</v>
      </c>
      <c r="T179" s="721">
        <f t="shared" si="41"/>
        <v>0</v>
      </c>
      <c r="U179" s="2"/>
      <c r="V179" s="2"/>
    </row>
    <row r="180" spans="1:22" ht="9" customHeight="1" x14ac:dyDescent="0.2">
      <c r="A180" s="60"/>
      <c r="B180" s="60"/>
      <c r="C180" s="60"/>
      <c r="D180" s="147" t="s">
        <v>1577</v>
      </c>
      <c r="E180" s="61">
        <v>4603775468561</v>
      </c>
      <c r="F180" s="61"/>
      <c r="G180" s="62"/>
      <c r="H180" s="63" t="s">
        <v>1602</v>
      </c>
      <c r="I180" s="64" t="s">
        <v>30</v>
      </c>
      <c r="J180" s="65">
        <v>6</v>
      </c>
      <c r="K180" s="66">
        <v>441</v>
      </c>
      <c r="L180" s="66">
        <f>N180-N180*25/100</f>
        <v>607.5</v>
      </c>
      <c r="M180" s="67">
        <f>N180-N180*10/100</f>
        <v>729</v>
      </c>
      <c r="N180" s="65">
        <v>810</v>
      </c>
      <c r="O180" s="68"/>
      <c r="P180" s="68"/>
      <c r="Q180" s="68"/>
      <c r="R180" s="69">
        <f>K180*O180</f>
        <v>0</v>
      </c>
      <c r="S180" s="69">
        <f t="shared" ref="S180" si="42">L180*P180</f>
        <v>0</v>
      </c>
      <c r="T180" s="721">
        <f t="shared" ref="T180" si="43">M180*Q180</f>
        <v>0</v>
      </c>
      <c r="U180" s="14"/>
      <c r="V180" s="14"/>
    </row>
    <row r="181" spans="1:22" ht="9" customHeight="1" x14ac:dyDescent="0.2">
      <c r="A181" s="53"/>
      <c r="B181" s="53"/>
      <c r="C181" s="53"/>
      <c r="D181" s="53"/>
      <c r="E181" s="53"/>
      <c r="F181" s="53"/>
      <c r="G181" s="54"/>
      <c r="H181" s="55" t="s">
        <v>452</v>
      </c>
      <c r="I181" s="56"/>
      <c r="J181" s="57"/>
      <c r="K181" s="71"/>
      <c r="L181" s="71"/>
      <c r="M181" s="58"/>
      <c r="N181" s="57"/>
      <c r="O181" s="59"/>
      <c r="P181" s="59"/>
      <c r="Q181" s="59"/>
      <c r="R181" s="59"/>
      <c r="S181" s="59"/>
      <c r="T181" s="720"/>
      <c r="U181" s="2"/>
      <c r="V181" s="2"/>
    </row>
    <row r="182" spans="1:22" ht="9" customHeight="1" x14ac:dyDescent="0.2">
      <c r="A182" s="60" t="s">
        <v>453</v>
      </c>
      <c r="B182" s="60">
        <v>4603775461470</v>
      </c>
      <c r="C182" s="60"/>
      <c r="D182" s="61" t="s">
        <v>454</v>
      </c>
      <c r="E182" s="61">
        <v>4603775466192</v>
      </c>
      <c r="F182" s="61"/>
      <c r="G182" s="62"/>
      <c r="H182" s="63" t="s">
        <v>455</v>
      </c>
      <c r="I182" s="64" t="s">
        <v>456</v>
      </c>
      <c r="J182" s="65">
        <v>6</v>
      </c>
      <c r="K182" s="66">
        <v>205</v>
      </c>
      <c r="L182" s="66">
        <f>N182-N182*25/100</f>
        <v>321</v>
      </c>
      <c r="M182" s="67">
        <f>N182-N182*10/100</f>
        <v>385.2</v>
      </c>
      <c r="N182" s="65">
        <v>428</v>
      </c>
      <c r="O182" s="68"/>
      <c r="P182" s="68"/>
      <c r="Q182" s="68"/>
      <c r="R182" s="69">
        <f>K182*O182</f>
        <v>0</v>
      </c>
      <c r="S182" s="69">
        <f t="shared" ref="S182:T183" si="44">L182*P182</f>
        <v>0</v>
      </c>
      <c r="T182" s="721">
        <f t="shared" si="44"/>
        <v>0</v>
      </c>
      <c r="U182" s="2"/>
      <c r="V182" s="2"/>
    </row>
    <row r="183" spans="1:22" ht="9" customHeight="1" x14ac:dyDescent="0.2">
      <c r="A183" s="60" t="s">
        <v>457</v>
      </c>
      <c r="B183" s="60">
        <v>4603775461487</v>
      </c>
      <c r="C183" s="60"/>
      <c r="D183" s="61" t="s">
        <v>457</v>
      </c>
      <c r="E183" s="61">
        <v>4603775461487</v>
      </c>
      <c r="F183" s="61"/>
      <c r="G183" s="62"/>
      <c r="H183" s="63" t="s">
        <v>458</v>
      </c>
      <c r="I183" s="64" t="s">
        <v>456</v>
      </c>
      <c r="J183" s="136">
        <v>1</v>
      </c>
      <c r="K183" s="66">
        <v>600</v>
      </c>
      <c r="L183" s="66">
        <f>N183-N183*25/100</f>
        <v>918.75</v>
      </c>
      <c r="M183" s="67">
        <f>N183-N183*10/100</f>
        <v>1102.5</v>
      </c>
      <c r="N183" s="65">
        <v>1225</v>
      </c>
      <c r="O183" s="68"/>
      <c r="P183" s="68"/>
      <c r="Q183" s="68"/>
      <c r="R183" s="69">
        <f>K183*O183</f>
        <v>0</v>
      </c>
      <c r="S183" s="69">
        <f t="shared" si="44"/>
        <v>0</v>
      </c>
      <c r="T183" s="721">
        <f t="shared" si="44"/>
        <v>0</v>
      </c>
      <c r="U183" s="2"/>
      <c r="V183" s="2"/>
    </row>
    <row r="184" spans="1:22" ht="9" customHeight="1" x14ac:dyDescent="0.2">
      <c r="A184" s="39"/>
      <c r="B184" s="39"/>
      <c r="C184" s="39"/>
      <c r="D184" s="39"/>
      <c r="E184" s="39"/>
      <c r="F184" s="39"/>
      <c r="G184" s="52"/>
      <c r="H184" s="52" t="s">
        <v>6</v>
      </c>
      <c r="I184" s="39"/>
      <c r="J184" s="39"/>
      <c r="K184" s="137"/>
      <c r="L184" s="137"/>
      <c r="M184" s="39"/>
      <c r="N184" s="39"/>
      <c r="O184" s="39"/>
      <c r="P184" s="39"/>
      <c r="Q184" s="39"/>
      <c r="R184" s="39"/>
      <c r="S184" s="39"/>
      <c r="T184" s="719"/>
      <c r="U184" s="2"/>
      <c r="V184" s="2"/>
    </row>
    <row r="185" spans="1:22" ht="9" customHeight="1" x14ac:dyDescent="0.2">
      <c r="A185" s="53"/>
      <c r="B185" s="53"/>
      <c r="C185" s="53"/>
      <c r="D185" s="53"/>
      <c r="E185" s="53"/>
      <c r="F185" s="53"/>
      <c r="G185" s="54"/>
      <c r="H185" s="55" t="s">
        <v>459</v>
      </c>
      <c r="I185" s="56"/>
      <c r="J185" s="57"/>
      <c r="K185" s="71"/>
      <c r="L185" s="71"/>
      <c r="M185" s="58"/>
      <c r="N185" s="57"/>
      <c r="O185" s="59"/>
      <c r="P185" s="59"/>
      <c r="Q185" s="59"/>
      <c r="R185" s="59"/>
      <c r="S185" s="59"/>
      <c r="T185" s="720"/>
      <c r="U185" s="2"/>
      <c r="V185" s="2"/>
    </row>
    <row r="186" spans="1:22" ht="9" customHeight="1" x14ac:dyDescent="0.2">
      <c r="A186" s="60" t="s">
        <v>460</v>
      </c>
      <c r="B186" s="60">
        <v>7930060244065</v>
      </c>
      <c r="C186" s="60"/>
      <c r="D186" s="61" t="s">
        <v>461</v>
      </c>
      <c r="E186" s="61">
        <v>4603775463054</v>
      </c>
      <c r="F186" s="61"/>
      <c r="G186" s="62"/>
      <c r="H186" s="63" t="s">
        <v>462</v>
      </c>
      <c r="I186" s="64" t="s">
        <v>30</v>
      </c>
      <c r="J186" s="65">
        <v>6</v>
      </c>
      <c r="K186" s="66">
        <v>144</v>
      </c>
      <c r="L186" s="66">
        <f t="shared" ref="L186:L249" si="45">N186-N186*25/100</f>
        <v>198</v>
      </c>
      <c r="M186" s="67">
        <f t="shared" ref="M186:M249" si="46">N186-N186*10/100</f>
        <v>237.6</v>
      </c>
      <c r="N186" s="65">
        <v>264</v>
      </c>
      <c r="O186" s="68"/>
      <c r="P186" s="68"/>
      <c r="Q186" s="68"/>
      <c r="R186" s="69">
        <f t="shared" ref="R186:R249" si="47">K186*O186</f>
        <v>0</v>
      </c>
      <c r="S186" s="69">
        <f t="shared" ref="S186:S250" si="48">L186*P186</f>
        <v>0</v>
      </c>
      <c r="T186" s="721">
        <f t="shared" ref="T186:T250" si="49">M186*Q186</f>
        <v>0</v>
      </c>
      <c r="U186" s="2"/>
      <c r="V186" s="2"/>
    </row>
    <row r="187" spans="1:22" ht="9" customHeight="1" x14ac:dyDescent="0.2">
      <c r="A187" s="60" t="s">
        <v>463</v>
      </c>
      <c r="B187" s="60">
        <v>7930060244072</v>
      </c>
      <c r="C187" s="60"/>
      <c r="D187" s="61" t="s">
        <v>464</v>
      </c>
      <c r="E187" s="61">
        <v>4603775463061</v>
      </c>
      <c r="F187" s="148"/>
      <c r="G187" s="149"/>
      <c r="H187" s="63" t="s">
        <v>465</v>
      </c>
      <c r="I187" s="64" t="s">
        <v>30</v>
      </c>
      <c r="J187" s="65">
        <v>6</v>
      </c>
      <c r="K187" s="66">
        <v>144</v>
      </c>
      <c r="L187" s="66">
        <f t="shared" si="45"/>
        <v>198</v>
      </c>
      <c r="M187" s="67">
        <f t="shared" si="46"/>
        <v>237.6</v>
      </c>
      <c r="N187" s="65">
        <v>264</v>
      </c>
      <c r="O187" s="68"/>
      <c r="P187" s="68"/>
      <c r="Q187" s="68"/>
      <c r="R187" s="69">
        <f t="shared" si="47"/>
        <v>0</v>
      </c>
      <c r="S187" s="69">
        <f t="shared" si="48"/>
        <v>0</v>
      </c>
      <c r="T187" s="721">
        <f t="shared" si="49"/>
        <v>0</v>
      </c>
      <c r="U187" s="2"/>
      <c r="V187" s="2"/>
    </row>
    <row r="188" spans="1:22" ht="9" customHeight="1" x14ac:dyDescent="0.2">
      <c r="A188" s="60" t="s">
        <v>466</v>
      </c>
      <c r="B188" s="60">
        <v>7930060244089</v>
      </c>
      <c r="C188" s="60"/>
      <c r="D188" s="61" t="s">
        <v>467</v>
      </c>
      <c r="E188" s="61">
        <v>4603775463078</v>
      </c>
      <c r="F188" s="150"/>
      <c r="G188" s="151"/>
      <c r="H188" s="63" t="s">
        <v>468</v>
      </c>
      <c r="I188" s="64" t="s">
        <v>30</v>
      </c>
      <c r="J188" s="65">
        <v>6</v>
      </c>
      <c r="K188" s="66">
        <v>144</v>
      </c>
      <c r="L188" s="66">
        <f t="shared" si="45"/>
        <v>198</v>
      </c>
      <c r="M188" s="67">
        <f t="shared" si="46"/>
        <v>237.6</v>
      </c>
      <c r="N188" s="65">
        <v>264</v>
      </c>
      <c r="O188" s="68"/>
      <c r="P188" s="68"/>
      <c r="Q188" s="68"/>
      <c r="R188" s="69">
        <f t="shared" si="47"/>
        <v>0</v>
      </c>
      <c r="S188" s="69">
        <f t="shared" si="48"/>
        <v>0</v>
      </c>
      <c r="T188" s="721">
        <f t="shared" si="49"/>
        <v>0</v>
      </c>
      <c r="U188" s="2"/>
      <c r="V188" s="2"/>
    </row>
    <row r="189" spans="1:22" ht="9" customHeight="1" x14ac:dyDescent="0.2">
      <c r="A189" s="60" t="s">
        <v>469</v>
      </c>
      <c r="B189" s="60">
        <v>7930060244096</v>
      </c>
      <c r="C189" s="60"/>
      <c r="D189" s="61" t="s">
        <v>470</v>
      </c>
      <c r="E189" s="61">
        <v>4603775463085</v>
      </c>
      <c r="F189" s="152"/>
      <c r="G189" s="153"/>
      <c r="H189" s="63" t="s">
        <v>471</v>
      </c>
      <c r="I189" s="64" t="s">
        <v>30</v>
      </c>
      <c r="J189" s="65">
        <v>6</v>
      </c>
      <c r="K189" s="66">
        <v>144</v>
      </c>
      <c r="L189" s="66">
        <f t="shared" si="45"/>
        <v>198</v>
      </c>
      <c r="M189" s="67">
        <f t="shared" si="46"/>
        <v>237.6</v>
      </c>
      <c r="N189" s="65">
        <v>264</v>
      </c>
      <c r="O189" s="68"/>
      <c r="P189" s="68"/>
      <c r="Q189" s="68"/>
      <c r="R189" s="69">
        <f t="shared" si="47"/>
        <v>0</v>
      </c>
      <c r="S189" s="69">
        <f t="shared" si="48"/>
        <v>0</v>
      </c>
      <c r="T189" s="721">
        <f t="shared" si="49"/>
        <v>0</v>
      </c>
      <c r="U189" s="2"/>
      <c r="V189" s="2"/>
    </row>
    <row r="190" spans="1:22" ht="9" customHeight="1" x14ac:dyDescent="0.2">
      <c r="A190" s="60" t="s">
        <v>472</v>
      </c>
      <c r="B190" s="60">
        <v>7930060244102</v>
      </c>
      <c r="C190" s="60"/>
      <c r="D190" s="61" t="s">
        <v>473</v>
      </c>
      <c r="E190" s="61">
        <v>4603775463092</v>
      </c>
      <c r="F190" s="154"/>
      <c r="G190" s="155"/>
      <c r="H190" s="63" t="s">
        <v>474</v>
      </c>
      <c r="I190" s="64" t="s">
        <v>30</v>
      </c>
      <c r="J190" s="65">
        <v>6</v>
      </c>
      <c r="K190" s="66">
        <v>144</v>
      </c>
      <c r="L190" s="66">
        <f t="shared" si="45"/>
        <v>198</v>
      </c>
      <c r="M190" s="67">
        <f t="shared" si="46"/>
        <v>237.6</v>
      </c>
      <c r="N190" s="65">
        <v>264</v>
      </c>
      <c r="O190" s="68"/>
      <c r="P190" s="68"/>
      <c r="Q190" s="68"/>
      <c r="R190" s="69">
        <f t="shared" si="47"/>
        <v>0</v>
      </c>
      <c r="S190" s="69">
        <f t="shared" si="48"/>
        <v>0</v>
      </c>
      <c r="T190" s="721">
        <f t="shared" si="49"/>
        <v>0</v>
      </c>
      <c r="U190" s="2"/>
      <c r="V190" s="2"/>
    </row>
    <row r="191" spans="1:22" ht="9" customHeight="1" x14ac:dyDescent="0.2">
      <c r="A191" s="60" t="s">
        <v>475</v>
      </c>
      <c r="B191" s="60">
        <v>7930060244119</v>
      </c>
      <c r="C191" s="60"/>
      <c r="D191" s="61" t="s">
        <v>476</v>
      </c>
      <c r="E191" s="61">
        <v>4603775463108</v>
      </c>
      <c r="F191" s="156"/>
      <c r="G191" s="157"/>
      <c r="H191" s="63" t="s">
        <v>477</v>
      </c>
      <c r="I191" s="64" t="s">
        <v>30</v>
      </c>
      <c r="J191" s="65">
        <v>6</v>
      </c>
      <c r="K191" s="66">
        <v>144</v>
      </c>
      <c r="L191" s="66">
        <f t="shared" si="45"/>
        <v>198</v>
      </c>
      <c r="M191" s="67">
        <f t="shared" si="46"/>
        <v>237.6</v>
      </c>
      <c r="N191" s="65">
        <v>264</v>
      </c>
      <c r="O191" s="68"/>
      <c r="P191" s="68"/>
      <c r="Q191" s="68"/>
      <c r="R191" s="69">
        <f t="shared" si="47"/>
        <v>0</v>
      </c>
      <c r="S191" s="69">
        <f t="shared" si="48"/>
        <v>0</v>
      </c>
      <c r="T191" s="721">
        <f t="shared" si="49"/>
        <v>0</v>
      </c>
      <c r="U191" s="2"/>
      <c r="V191" s="2"/>
    </row>
    <row r="192" spans="1:22" ht="9" customHeight="1" x14ac:dyDescent="0.2">
      <c r="A192" s="60" t="s">
        <v>478</v>
      </c>
      <c r="B192" s="60">
        <v>7930060244126</v>
      </c>
      <c r="C192" s="60"/>
      <c r="D192" s="61" t="s">
        <v>479</v>
      </c>
      <c r="E192" s="61">
        <v>4603775463115</v>
      </c>
      <c r="F192" s="158"/>
      <c r="G192" s="159"/>
      <c r="H192" s="63" t="s">
        <v>480</v>
      </c>
      <c r="I192" s="64" t="s">
        <v>30</v>
      </c>
      <c r="J192" s="65">
        <v>6</v>
      </c>
      <c r="K192" s="66">
        <v>144</v>
      </c>
      <c r="L192" s="66">
        <f t="shared" si="45"/>
        <v>198</v>
      </c>
      <c r="M192" s="67">
        <f t="shared" si="46"/>
        <v>237.6</v>
      </c>
      <c r="N192" s="65">
        <v>264</v>
      </c>
      <c r="O192" s="68"/>
      <c r="P192" s="68"/>
      <c r="Q192" s="68"/>
      <c r="R192" s="69">
        <f t="shared" si="47"/>
        <v>0</v>
      </c>
      <c r="S192" s="69">
        <f t="shared" si="48"/>
        <v>0</v>
      </c>
      <c r="T192" s="721">
        <f t="shared" si="49"/>
        <v>0</v>
      </c>
      <c r="U192" s="2"/>
      <c r="V192" s="2"/>
    </row>
    <row r="193" spans="1:22" ht="9" customHeight="1" x14ac:dyDescent="0.2">
      <c r="A193" s="60" t="s">
        <v>481</v>
      </c>
      <c r="B193" s="60">
        <v>7930060244133</v>
      </c>
      <c r="C193" s="60"/>
      <c r="D193" s="61" t="s">
        <v>482</v>
      </c>
      <c r="E193" s="61">
        <v>4603775463122</v>
      </c>
      <c r="F193" s="160"/>
      <c r="G193" s="161"/>
      <c r="H193" s="63" t="s">
        <v>483</v>
      </c>
      <c r="I193" s="64" t="s">
        <v>30</v>
      </c>
      <c r="J193" s="65">
        <v>6</v>
      </c>
      <c r="K193" s="66">
        <v>144</v>
      </c>
      <c r="L193" s="66">
        <f t="shared" si="45"/>
        <v>198</v>
      </c>
      <c r="M193" s="67">
        <f t="shared" si="46"/>
        <v>237.6</v>
      </c>
      <c r="N193" s="65">
        <v>264</v>
      </c>
      <c r="O193" s="68"/>
      <c r="P193" s="68"/>
      <c r="Q193" s="68"/>
      <c r="R193" s="69">
        <f t="shared" si="47"/>
        <v>0</v>
      </c>
      <c r="S193" s="69">
        <f t="shared" si="48"/>
        <v>0</v>
      </c>
      <c r="T193" s="721">
        <f t="shared" si="49"/>
        <v>0</v>
      </c>
      <c r="U193" s="2"/>
      <c r="V193" s="2"/>
    </row>
    <row r="194" spans="1:22" ht="9" customHeight="1" x14ac:dyDescent="0.2">
      <c r="A194" s="60" t="s">
        <v>484</v>
      </c>
      <c r="B194" s="60">
        <v>7930060244720</v>
      </c>
      <c r="C194" s="60"/>
      <c r="D194" s="61" t="s">
        <v>485</v>
      </c>
      <c r="E194" s="61">
        <v>4603775463139</v>
      </c>
      <c r="F194" s="162"/>
      <c r="G194" s="163"/>
      <c r="H194" s="63" t="s">
        <v>486</v>
      </c>
      <c r="I194" s="64" t="s">
        <v>30</v>
      </c>
      <c r="J194" s="65">
        <v>6</v>
      </c>
      <c r="K194" s="66">
        <v>144</v>
      </c>
      <c r="L194" s="66">
        <f t="shared" si="45"/>
        <v>198</v>
      </c>
      <c r="M194" s="67">
        <f t="shared" si="46"/>
        <v>237.6</v>
      </c>
      <c r="N194" s="65">
        <v>264</v>
      </c>
      <c r="O194" s="68"/>
      <c r="P194" s="68"/>
      <c r="Q194" s="68"/>
      <c r="R194" s="69">
        <f t="shared" si="47"/>
        <v>0</v>
      </c>
      <c r="S194" s="69">
        <f t="shared" si="48"/>
        <v>0</v>
      </c>
      <c r="T194" s="721">
        <f t="shared" si="49"/>
        <v>0</v>
      </c>
      <c r="U194" s="2"/>
      <c r="V194" s="2"/>
    </row>
    <row r="195" spans="1:22" ht="9" customHeight="1" x14ac:dyDescent="0.2">
      <c r="A195" s="60" t="s">
        <v>487</v>
      </c>
      <c r="B195" s="60">
        <v>7930060244140</v>
      </c>
      <c r="C195" s="60"/>
      <c r="D195" s="61" t="s">
        <v>488</v>
      </c>
      <c r="E195" s="61">
        <v>4603775463146</v>
      </c>
      <c r="F195" s="164"/>
      <c r="G195" s="165"/>
      <c r="H195" s="63" t="s">
        <v>489</v>
      </c>
      <c r="I195" s="64" t="s">
        <v>30</v>
      </c>
      <c r="J195" s="65">
        <v>6</v>
      </c>
      <c r="K195" s="66">
        <v>144</v>
      </c>
      <c r="L195" s="66">
        <f t="shared" si="45"/>
        <v>198</v>
      </c>
      <c r="M195" s="67">
        <f t="shared" si="46"/>
        <v>237.6</v>
      </c>
      <c r="N195" s="65">
        <v>264</v>
      </c>
      <c r="O195" s="68"/>
      <c r="P195" s="68"/>
      <c r="Q195" s="68"/>
      <c r="R195" s="69">
        <f t="shared" si="47"/>
        <v>0</v>
      </c>
      <c r="S195" s="69">
        <f t="shared" si="48"/>
        <v>0</v>
      </c>
      <c r="T195" s="721">
        <f t="shared" si="49"/>
        <v>0</v>
      </c>
      <c r="U195" s="2"/>
      <c r="V195" s="2"/>
    </row>
    <row r="196" spans="1:22" ht="9" customHeight="1" x14ac:dyDescent="0.2">
      <c r="A196" s="60" t="s">
        <v>490</v>
      </c>
      <c r="B196" s="60">
        <v>7930060244157</v>
      </c>
      <c r="C196" s="60"/>
      <c r="D196" s="61" t="s">
        <v>491</v>
      </c>
      <c r="E196" s="61">
        <v>4603775463153</v>
      </c>
      <c r="F196" s="166"/>
      <c r="G196" s="167"/>
      <c r="H196" s="63" t="s">
        <v>492</v>
      </c>
      <c r="I196" s="64" t="s">
        <v>30</v>
      </c>
      <c r="J196" s="65">
        <v>6</v>
      </c>
      <c r="K196" s="66">
        <v>144</v>
      </c>
      <c r="L196" s="66">
        <f t="shared" si="45"/>
        <v>198</v>
      </c>
      <c r="M196" s="67">
        <f t="shared" si="46"/>
        <v>237.6</v>
      </c>
      <c r="N196" s="65">
        <v>264</v>
      </c>
      <c r="O196" s="68"/>
      <c r="P196" s="68"/>
      <c r="Q196" s="68"/>
      <c r="R196" s="69">
        <f t="shared" si="47"/>
        <v>0</v>
      </c>
      <c r="S196" s="69">
        <f t="shared" si="48"/>
        <v>0</v>
      </c>
      <c r="T196" s="721">
        <f t="shared" si="49"/>
        <v>0</v>
      </c>
      <c r="U196" s="2"/>
      <c r="V196" s="2"/>
    </row>
    <row r="197" spans="1:22" ht="9" customHeight="1" x14ac:dyDescent="0.2">
      <c r="A197" s="60" t="s">
        <v>493</v>
      </c>
      <c r="B197" s="60">
        <v>7930060244164</v>
      </c>
      <c r="C197" s="60"/>
      <c r="D197" s="61" t="s">
        <v>494</v>
      </c>
      <c r="E197" s="61">
        <v>4603775463160</v>
      </c>
      <c r="F197" s="168" t="s">
        <v>495</v>
      </c>
      <c r="G197" s="169"/>
      <c r="H197" s="63" t="s">
        <v>496</v>
      </c>
      <c r="I197" s="64" t="s">
        <v>30</v>
      </c>
      <c r="J197" s="65">
        <v>6</v>
      </c>
      <c r="K197" s="66">
        <v>144</v>
      </c>
      <c r="L197" s="66">
        <f t="shared" si="45"/>
        <v>198</v>
      </c>
      <c r="M197" s="67">
        <f t="shared" si="46"/>
        <v>237.6</v>
      </c>
      <c r="N197" s="65">
        <v>264</v>
      </c>
      <c r="O197" s="68"/>
      <c r="P197" s="68"/>
      <c r="Q197" s="68"/>
      <c r="R197" s="69">
        <f t="shared" si="47"/>
        <v>0</v>
      </c>
      <c r="S197" s="69">
        <f t="shared" si="48"/>
        <v>0</v>
      </c>
      <c r="T197" s="721">
        <f t="shared" si="49"/>
        <v>0</v>
      </c>
      <c r="U197" s="2"/>
      <c r="V197" s="2"/>
    </row>
    <row r="198" spans="1:22" ht="9" customHeight="1" x14ac:dyDescent="0.2">
      <c r="A198" s="60" t="s">
        <v>497</v>
      </c>
      <c r="B198" s="60">
        <v>7930060244171</v>
      </c>
      <c r="C198" s="60"/>
      <c r="D198" s="61" t="s">
        <v>498</v>
      </c>
      <c r="E198" s="61">
        <v>4603775463177</v>
      </c>
      <c r="F198" s="170"/>
      <c r="G198" s="171"/>
      <c r="H198" s="63" t="s">
        <v>499</v>
      </c>
      <c r="I198" s="64" t="s">
        <v>30</v>
      </c>
      <c r="J198" s="65">
        <v>6</v>
      </c>
      <c r="K198" s="66">
        <v>144</v>
      </c>
      <c r="L198" s="66">
        <f t="shared" si="45"/>
        <v>198</v>
      </c>
      <c r="M198" s="67">
        <f t="shared" si="46"/>
        <v>237.6</v>
      </c>
      <c r="N198" s="65">
        <v>264</v>
      </c>
      <c r="O198" s="68"/>
      <c r="P198" s="68"/>
      <c r="Q198" s="68"/>
      <c r="R198" s="69">
        <f t="shared" si="47"/>
        <v>0</v>
      </c>
      <c r="S198" s="69">
        <f t="shared" si="48"/>
        <v>0</v>
      </c>
      <c r="T198" s="721">
        <f t="shared" si="49"/>
        <v>0</v>
      </c>
      <c r="U198" s="2"/>
      <c r="V198" s="2"/>
    </row>
    <row r="199" spans="1:22" ht="9" customHeight="1" x14ac:dyDescent="0.2">
      <c r="A199" s="60" t="s">
        <v>500</v>
      </c>
      <c r="B199" s="60">
        <v>7930060244188</v>
      </c>
      <c r="C199" s="60"/>
      <c r="D199" s="61" t="s">
        <v>501</v>
      </c>
      <c r="E199" s="61">
        <v>4603775463184</v>
      </c>
      <c r="F199" s="172"/>
      <c r="G199" s="173"/>
      <c r="H199" s="63" t="s">
        <v>502</v>
      </c>
      <c r="I199" s="64" t="s">
        <v>30</v>
      </c>
      <c r="J199" s="65">
        <v>6</v>
      </c>
      <c r="K199" s="66">
        <v>144</v>
      </c>
      <c r="L199" s="66">
        <f t="shared" si="45"/>
        <v>198</v>
      </c>
      <c r="M199" s="67">
        <f t="shared" si="46"/>
        <v>237.6</v>
      </c>
      <c r="N199" s="65">
        <v>264</v>
      </c>
      <c r="O199" s="68"/>
      <c r="P199" s="68"/>
      <c r="Q199" s="68"/>
      <c r="R199" s="69">
        <f t="shared" si="47"/>
        <v>0</v>
      </c>
      <c r="S199" s="69">
        <f t="shared" si="48"/>
        <v>0</v>
      </c>
      <c r="T199" s="721">
        <f t="shared" si="49"/>
        <v>0</v>
      </c>
      <c r="U199" s="2"/>
      <c r="V199" s="2"/>
    </row>
    <row r="200" spans="1:22" ht="9" customHeight="1" x14ac:dyDescent="0.2">
      <c r="A200" s="60" t="s">
        <v>503</v>
      </c>
      <c r="B200" s="60">
        <v>7930060244195</v>
      </c>
      <c r="C200" s="60"/>
      <c r="D200" s="61" t="s">
        <v>504</v>
      </c>
      <c r="E200" s="61">
        <v>4603775463191</v>
      </c>
      <c r="F200" s="174"/>
      <c r="G200" s="175"/>
      <c r="H200" s="63" t="s">
        <v>505</v>
      </c>
      <c r="I200" s="64" t="s">
        <v>30</v>
      </c>
      <c r="J200" s="65">
        <v>6</v>
      </c>
      <c r="K200" s="66">
        <v>144</v>
      </c>
      <c r="L200" s="66">
        <f t="shared" si="45"/>
        <v>198</v>
      </c>
      <c r="M200" s="67">
        <f t="shared" si="46"/>
        <v>237.6</v>
      </c>
      <c r="N200" s="65">
        <v>264</v>
      </c>
      <c r="O200" s="68"/>
      <c r="P200" s="68"/>
      <c r="Q200" s="68"/>
      <c r="R200" s="69">
        <f t="shared" si="47"/>
        <v>0</v>
      </c>
      <c r="S200" s="69">
        <f t="shared" si="48"/>
        <v>0</v>
      </c>
      <c r="T200" s="721">
        <f t="shared" si="49"/>
        <v>0</v>
      </c>
      <c r="U200" s="2"/>
      <c r="V200" s="2"/>
    </row>
    <row r="201" spans="1:22" ht="9" customHeight="1" x14ac:dyDescent="0.2">
      <c r="A201" s="60" t="s">
        <v>506</v>
      </c>
      <c r="B201" s="60">
        <v>4603775466796</v>
      </c>
      <c r="C201" s="60"/>
      <c r="D201" s="61" t="s">
        <v>507</v>
      </c>
      <c r="E201" s="61">
        <v>4603775463207</v>
      </c>
      <c r="F201" s="176"/>
      <c r="G201" s="177"/>
      <c r="H201" s="63" t="s">
        <v>508</v>
      </c>
      <c r="I201" s="64" t="s">
        <v>30</v>
      </c>
      <c r="J201" s="65">
        <v>6</v>
      </c>
      <c r="K201" s="66">
        <v>144</v>
      </c>
      <c r="L201" s="66">
        <f t="shared" si="45"/>
        <v>198</v>
      </c>
      <c r="M201" s="67">
        <f t="shared" si="46"/>
        <v>237.6</v>
      </c>
      <c r="N201" s="65">
        <v>264</v>
      </c>
      <c r="O201" s="68"/>
      <c r="P201" s="68"/>
      <c r="Q201" s="68"/>
      <c r="R201" s="69">
        <f t="shared" si="47"/>
        <v>0</v>
      </c>
      <c r="S201" s="69">
        <f t="shared" si="48"/>
        <v>0</v>
      </c>
      <c r="T201" s="721">
        <f t="shared" si="49"/>
        <v>0</v>
      </c>
      <c r="U201" s="2"/>
      <c r="V201" s="2"/>
    </row>
    <row r="202" spans="1:22" ht="9" customHeight="1" x14ac:dyDescent="0.2">
      <c r="A202" s="60" t="s">
        <v>509</v>
      </c>
      <c r="B202" s="60">
        <v>7930060244201</v>
      </c>
      <c r="C202" s="60"/>
      <c r="D202" s="61" t="s">
        <v>510</v>
      </c>
      <c r="E202" s="61">
        <v>4603775463214</v>
      </c>
      <c r="F202" s="178"/>
      <c r="G202" s="179"/>
      <c r="H202" s="63" t="s">
        <v>511</v>
      </c>
      <c r="I202" s="64" t="s">
        <v>30</v>
      </c>
      <c r="J202" s="65">
        <v>6</v>
      </c>
      <c r="K202" s="66">
        <v>144</v>
      </c>
      <c r="L202" s="66">
        <f t="shared" si="45"/>
        <v>198</v>
      </c>
      <c r="M202" s="67">
        <f t="shared" si="46"/>
        <v>237.6</v>
      </c>
      <c r="N202" s="65">
        <v>264</v>
      </c>
      <c r="O202" s="68"/>
      <c r="P202" s="68"/>
      <c r="Q202" s="68"/>
      <c r="R202" s="69">
        <f t="shared" si="47"/>
        <v>0</v>
      </c>
      <c r="S202" s="69">
        <f t="shared" si="48"/>
        <v>0</v>
      </c>
      <c r="T202" s="721">
        <f t="shared" si="49"/>
        <v>0</v>
      </c>
      <c r="U202" s="2"/>
      <c r="V202" s="2"/>
    </row>
    <row r="203" spans="1:22" ht="9" customHeight="1" x14ac:dyDescent="0.2">
      <c r="A203" s="60" t="s">
        <v>512</v>
      </c>
      <c r="B203" s="60">
        <v>7930060244218</v>
      </c>
      <c r="C203" s="60"/>
      <c r="D203" s="61" t="s">
        <v>513</v>
      </c>
      <c r="E203" s="61">
        <v>4603775463221</v>
      </c>
      <c r="F203" s="180"/>
      <c r="G203" s="181"/>
      <c r="H203" s="63" t="s">
        <v>514</v>
      </c>
      <c r="I203" s="64" t="s">
        <v>30</v>
      </c>
      <c r="J203" s="65">
        <v>6</v>
      </c>
      <c r="K203" s="66">
        <v>144</v>
      </c>
      <c r="L203" s="66">
        <f t="shared" si="45"/>
        <v>198</v>
      </c>
      <c r="M203" s="67">
        <f t="shared" si="46"/>
        <v>237.6</v>
      </c>
      <c r="N203" s="65">
        <v>264</v>
      </c>
      <c r="O203" s="68"/>
      <c r="P203" s="68"/>
      <c r="Q203" s="68"/>
      <c r="R203" s="69">
        <f t="shared" si="47"/>
        <v>0</v>
      </c>
      <c r="S203" s="69">
        <f t="shared" si="48"/>
        <v>0</v>
      </c>
      <c r="T203" s="721">
        <f t="shared" si="49"/>
        <v>0</v>
      </c>
      <c r="U203" s="2"/>
      <c r="V203" s="2"/>
    </row>
    <row r="204" spans="1:22" ht="9" customHeight="1" x14ac:dyDescent="0.2">
      <c r="A204" s="60" t="s">
        <v>515</v>
      </c>
      <c r="B204" s="60">
        <v>7930060244225</v>
      </c>
      <c r="C204" s="60"/>
      <c r="D204" s="61" t="s">
        <v>516</v>
      </c>
      <c r="E204" s="61">
        <v>4603775463238</v>
      </c>
      <c r="F204" s="182"/>
      <c r="G204" s="183"/>
      <c r="H204" s="63" t="s">
        <v>517</v>
      </c>
      <c r="I204" s="64" t="s">
        <v>30</v>
      </c>
      <c r="J204" s="65">
        <v>6</v>
      </c>
      <c r="K204" s="66">
        <v>144</v>
      </c>
      <c r="L204" s="66">
        <f t="shared" si="45"/>
        <v>198</v>
      </c>
      <c r="M204" s="67">
        <f t="shared" si="46"/>
        <v>237.6</v>
      </c>
      <c r="N204" s="65">
        <v>264</v>
      </c>
      <c r="O204" s="68"/>
      <c r="P204" s="68"/>
      <c r="Q204" s="68"/>
      <c r="R204" s="69">
        <f t="shared" si="47"/>
        <v>0</v>
      </c>
      <c r="S204" s="69">
        <f t="shared" si="48"/>
        <v>0</v>
      </c>
      <c r="T204" s="721">
        <f t="shared" si="49"/>
        <v>0</v>
      </c>
      <c r="U204" s="2"/>
      <c r="V204" s="2"/>
    </row>
    <row r="205" spans="1:22" ht="9" customHeight="1" x14ac:dyDescent="0.2">
      <c r="A205" s="60" t="s">
        <v>518</v>
      </c>
      <c r="B205" s="60">
        <v>7930060244232</v>
      </c>
      <c r="C205" s="60"/>
      <c r="D205" s="61" t="s">
        <v>519</v>
      </c>
      <c r="E205" s="61">
        <v>4603775463245</v>
      </c>
      <c r="F205" s="184"/>
      <c r="G205" s="185"/>
      <c r="H205" s="63" t="s">
        <v>520</v>
      </c>
      <c r="I205" s="64" t="s">
        <v>30</v>
      </c>
      <c r="J205" s="65">
        <v>6</v>
      </c>
      <c r="K205" s="66">
        <v>144</v>
      </c>
      <c r="L205" s="66">
        <f t="shared" si="45"/>
        <v>198</v>
      </c>
      <c r="M205" s="67">
        <f t="shared" si="46"/>
        <v>237.6</v>
      </c>
      <c r="N205" s="65">
        <v>264</v>
      </c>
      <c r="O205" s="68"/>
      <c r="P205" s="68"/>
      <c r="Q205" s="68"/>
      <c r="R205" s="69">
        <f t="shared" si="47"/>
        <v>0</v>
      </c>
      <c r="S205" s="69">
        <f t="shared" si="48"/>
        <v>0</v>
      </c>
      <c r="T205" s="721">
        <f t="shared" si="49"/>
        <v>0</v>
      </c>
      <c r="U205" s="2"/>
      <c r="V205" s="2"/>
    </row>
    <row r="206" spans="1:22" ht="9" customHeight="1" x14ac:dyDescent="0.2">
      <c r="A206" s="60" t="s">
        <v>521</v>
      </c>
      <c r="B206" s="60">
        <v>7930060244249</v>
      </c>
      <c r="C206" s="60"/>
      <c r="D206" s="61" t="s">
        <v>522</v>
      </c>
      <c r="E206" s="61">
        <v>4603775463252</v>
      </c>
      <c r="F206" s="186"/>
      <c r="G206" s="187"/>
      <c r="H206" s="63" t="s">
        <v>523</v>
      </c>
      <c r="I206" s="64" t="s">
        <v>30</v>
      </c>
      <c r="J206" s="65">
        <v>6</v>
      </c>
      <c r="K206" s="66">
        <v>144</v>
      </c>
      <c r="L206" s="66">
        <f t="shared" si="45"/>
        <v>198</v>
      </c>
      <c r="M206" s="67">
        <f t="shared" si="46"/>
        <v>237.6</v>
      </c>
      <c r="N206" s="65">
        <v>264</v>
      </c>
      <c r="O206" s="68"/>
      <c r="P206" s="68"/>
      <c r="Q206" s="68"/>
      <c r="R206" s="69">
        <f t="shared" si="47"/>
        <v>0</v>
      </c>
      <c r="S206" s="69">
        <f t="shared" si="48"/>
        <v>0</v>
      </c>
      <c r="T206" s="721">
        <f t="shared" si="49"/>
        <v>0</v>
      </c>
      <c r="U206" s="2"/>
      <c r="V206" s="2"/>
    </row>
    <row r="207" spans="1:22" ht="9" customHeight="1" x14ac:dyDescent="0.2">
      <c r="A207" s="60" t="s">
        <v>524</v>
      </c>
      <c r="B207" s="60">
        <v>7930060244256</v>
      </c>
      <c r="C207" s="60"/>
      <c r="D207" s="61" t="s">
        <v>525</v>
      </c>
      <c r="E207" s="61">
        <v>4603775463269</v>
      </c>
      <c r="F207" s="188"/>
      <c r="G207" s="189"/>
      <c r="H207" s="63" t="s">
        <v>526</v>
      </c>
      <c r="I207" s="64" t="s">
        <v>30</v>
      </c>
      <c r="J207" s="65">
        <v>6</v>
      </c>
      <c r="K207" s="66">
        <v>144</v>
      </c>
      <c r="L207" s="66">
        <f t="shared" si="45"/>
        <v>198</v>
      </c>
      <c r="M207" s="67">
        <f t="shared" si="46"/>
        <v>237.6</v>
      </c>
      <c r="N207" s="65">
        <v>264</v>
      </c>
      <c r="O207" s="68"/>
      <c r="P207" s="68"/>
      <c r="Q207" s="68"/>
      <c r="R207" s="69">
        <f t="shared" si="47"/>
        <v>0</v>
      </c>
      <c r="S207" s="69">
        <f t="shared" si="48"/>
        <v>0</v>
      </c>
      <c r="T207" s="721">
        <f t="shared" si="49"/>
        <v>0</v>
      </c>
      <c r="U207" s="2"/>
      <c r="V207" s="2"/>
    </row>
    <row r="208" spans="1:22" ht="9" customHeight="1" x14ac:dyDescent="0.2">
      <c r="A208" s="60" t="s">
        <v>527</v>
      </c>
      <c r="B208" s="60">
        <v>7930060244263</v>
      </c>
      <c r="C208" s="60"/>
      <c r="D208" s="61" t="s">
        <v>528</v>
      </c>
      <c r="E208" s="61">
        <v>4603775463276</v>
      </c>
      <c r="F208" s="190"/>
      <c r="G208" s="191"/>
      <c r="H208" s="63" t="s">
        <v>529</v>
      </c>
      <c r="I208" s="64" t="s">
        <v>30</v>
      </c>
      <c r="J208" s="65">
        <v>6</v>
      </c>
      <c r="K208" s="66">
        <v>144</v>
      </c>
      <c r="L208" s="66">
        <f t="shared" si="45"/>
        <v>198</v>
      </c>
      <c r="M208" s="67">
        <f t="shared" si="46"/>
        <v>237.6</v>
      </c>
      <c r="N208" s="65">
        <v>264</v>
      </c>
      <c r="O208" s="68"/>
      <c r="P208" s="68"/>
      <c r="Q208" s="68"/>
      <c r="R208" s="69">
        <f t="shared" si="47"/>
        <v>0</v>
      </c>
      <c r="S208" s="69">
        <f t="shared" si="48"/>
        <v>0</v>
      </c>
      <c r="T208" s="721">
        <f t="shared" si="49"/>
        <v>0</v>
      </c>
      <c r="U208" s="2"/>
      <c r="V208" s="2"/>
    </row>
    <row r="209" spans="1:22" ht="9" customHeight="1" x14ac:dyDescent="0.2">
      <c r="A209" s="60" t="s">
        <v>530</v>
      </c>
      <c r="B209" s="60">
        <v>4603775466802</v>
      </c>
      <c r="C209" s="60"/>
      <c r="D209" s="61" t="s">
        <v>531</v>
      </c>
      <c r="E209" s="61">
        <v>4603775463283</v>
      </c>
      <c r="F209" s="192"/>
      <c r="G209" s="193"/>
      <c r="H209" s="63" t="s">
        <v>532</v>
      </c>
      <c r="I209" s="64" t="s">
        <v>30</v>
      </c>
      <c r="J209" s="65">
        <v>6</v>
      </c>
      <c r="K209" s="66">
        <v>144</v>
      </c>
      <c r="L209" s="66">
        <f t="shared" si="45"/>
        <v>198</v>
      </c>
      <c r="M209" s="67">
        <f t="shared" si="46"/>
        <v>237.6</v>
      </c>
      <c r="N209" s="65">
        <v>264</v>
      </c>
      <c r="O209" s="68"/>
      <c r="P209" s="68"/>
      <c r="Q209" s="68"/>
      <c r="R209" s="69">
        <f t="shared" si="47"/>
        <v>0</v>
      </c>
      <c r="S209" s="69">
        <f t="shared" si="48"/>
        <v>0</v>
      </c>
      <c r="T209" s="721">
        <f t="shared" si="49"/>
        <v>0</v>
      </c>
      <c r="U209" s="2"/>
      <c r="V209" s="2"/>
    </row>
    <row r="210" spans="1:22" ht="9" customHeight="1" x14ac:dyDescent="0.2">
      <c r="A210" s="60" t="s">
        <v>533</v>
      </c>
      <c r="B210" s="60">
        <v>7930060244270</v>
      </c>
      <c r="C210" s="60"/>
      <c r="D210" s="61" t="s">
        <v>534</v>
      </c>
      <c r="E210" s="61">
        <v>4603775463290</v>
      </c>
      <c r="F210" s="194"/>
      <c r="G210" s="195"/>
      <c r="H210" s="63" t="s">
        <v>535</v>
      </c>
      <c r="I210" s="64" t="s">
        <v>30</v>
      </c>
      <c r="J210" s="65">
        <v>6</v>
      </c>
      <c r="K210" s="66">
        <v>144</v>
      </c>
      <c r="L210" s="66">
        <f t="shared" si="45"/>
        <v>198</v>
      </c>
      <c r="M210" s="67">
        <f t="shared" si="46"/>
        <v>237.6</v>
      </c>
      <c r="N210" s="65">
        <v>264</v>
      </c>
      <c r="O210" s="68"/>
      <c r="P210" s="68"/>
      <c r="Q210" s="68"/>
      <c r="R210" s="69">
        <f t="shared" si="47"/>
        <v>0</v>
      </c>
      <c r="S210" s="69">
        <f t="shared" si="48"/>
        <v>0</v>
      </c>
      <c r="T210" s="721">
        <f t="shared" si="49"/>
        <v>0</v>
      </c>
      <c r="U210" s="2"/>
      <c r="V210" s="2"/>
    </row>
    <row r="211" spans="1:22" ht="9" customHeight="1" x14ac:dyDescent="0.2">
      <c r="A211" s="60" t="s">
        <v>536</v>
      </c>
      <c r="B211" s="60">
        <v>4603775467830</v>
      </c>
      <c r="C211" s="60"/>
      <c r="D211" s="61" t="s">
        <v>537</v>
      </c>
      <c r="E211" s="61">
        <v>4603775463306</v>
      </c>
      <c r="F211" s="196"/>
      <c r="G211" s="197"/>
      <c r="H211" s="63" t="s">
        <v>538</v>
      </c>
      <c r="I211" s="64" t="s">
        <v>30</v>
      </c>
      <c r="J211" s="65">
        <v>6</v>
      </c>
      <c r="K211" s="66">
        <v>144</v>
      </c>
      <c r="L211" s="66">
        <f t="shared" si="45"/>
        <v>198</v>
      </c>
      <c r="M211" s="67">
        <f t="shared" si="46"/>
        <v>237.6</v>
      </c>
      <c r="N211" s="65">
        <v>264</v>
      </c>
      <c r="O211" s="68"/>
      <c r="P211" s="68"/>
      <c r="Q211" s="68"/>
      <c r="R211" s="69">
        <f t="shared" si="47"/>
        <v>0</v>
      </c>
      <c r="S211" s="69">
        <f t="shared" si="48"/>
        <v>0</v>
      </c>
      <c r="T211" s="721">
        <f t="shared" si="49"/>
        <v>0</v>
      </c>
      <c r="U211" s="2"/>
      <c r="V211" s="2"/>
    </row>
    <row r="212" spans="1:22" ht="9" customHeight="1" x14ac:dyDescent="0.2">
      <c r="A212" s="60" t="s">
        <v>539</v>
      </c>
      <c r="B212" s="60">
        <v>7930060244287</v>
      </c>
      <c r="C212" s="60"/>
      <c r="D212" s="61" t="s">
        <v>540</v>
      </c>
      <c r="E212" s="61">
        <v>4603775463313</v>
      </c>
      <c r="F212" s="198"/>
      <c r="G212" s="199"/>
      <c r="H212" s="63" t="s">
        <v>541</v>
      </c>
      <c r="I212" s="64" t="s">
        <v>30</v>
      </c>
      <c r="J212" s="65">
        <v>6</v>
      </c>
      <c r="K212" s="66">
        <v>144</v>
      </c>
      <c r="L212" s="66">
        <f t="shared" si="45"/>
        <v>198</v>
      </c>
      <c r="M212" s="67">
        <f t="shared" si="46"/>
        <v>237.6</v>
      </c>
      <c r="N212" s="65">
        <v>264</v>
      </c>
      <c r="O212" s="68"/>
      <c r="P212" s="68"/>
      <c r="Q212" s="68"/>
      <c r="R212" s="69">
        <f t="shared" si="47"/>
        <v>0</v>
      </c>
      <c r="S212" s="69">
        <f t="shared" si="48"/>
        <v>0</v>
      </c>
      <c r="T212" s="721">
        <f t="shared" si="49"/>
        <v>0</v>
      </c>
      <c r="U212" s="2"/>
      <c r="V212" s="2"/>
    </row>
    <row r="213" spans="1:22" ht="9" customHeight="1" x14ac:dyDescent="0.2">
      <c r="A213" s="60" t="s">
        <v>542</v>
      </c>
      <c r="B213" s="60">
        <v>4603775466819</v>
      </c>
      <c r="C213" s="60"/>
      <c r="D213" s="61" t="s">
        <v>543</v>
      </c>
      <c r="E213" s="61">
        <v>4603775463320</v>
      </c>
      <c r="F213" s="200"/>
      <c r="G213" s="201"/>
      <c r="H213" s="63" t="s">
        <v>544</v>
      </c>
      <c r="I213" s="64" t="s">
        <v>30</v>
      </c>
      <c r="J213" s="65">
        <v>6</v>
      </c>
      <c r="K213" s="66">
        <v>144</v>
      </c>
      <c r="L213" s="66">
        <f t="shared" si="45"/>
        <v>198</v>
      </c>
      <c r="M213" s="67">
        <f t="shared" si="46"/>
        <v>237.6</v>
      </c>
      <c r="N213" s="65">
        <v>264</v>
      </c>
      <c r="O213" s="68"/>
      <c r="P213" s="68"/>
      <c r="Q213" s="68"/>
      <c r="R213" s="69">
        <f t="shared" si="47"/>
        <v>0</v>
      </c>
      <c r="S213" s="69">
        <f t="shared" si="48"/>
        <v>0</v>
      </c>
      <c r="T213" s="721">
        <f t="shared" si="49"/>
        <v>0</v>
      </c>
      <c r="U213" s="2"/>
      <c r="V213" s="2"/>
    </row>
    <row r="214" spans="1:22" ht="9" customHeight="1" x14ac:dyDescent="0.2">
      <c r="A214" s="60" t="s">
        <v>545</v>
      </c>
      <c r="B214" s="60">
        <v>7930060244294</v>
      </c>
      <c r="C214" s="60"/>
      <c r="D214" s="61" t="s">
        <v>546</v>
      </c>
      <c r="E214" s="61">
        <v>4603775463337</v>
      </c>
      <c r="F214" s="202" t="s">
        <v>547</v>
      </c>
      <c r="G214" s="203"/>
      <c r="H214" s="63" t="s">
        <v>548</v>
      </c>
      <c r="I214" s="64" t="s">
        <v>30</v>
      </c>
      <c r="J214" s="65">
        <v>6</v>
      </c>
      <c r="K214" s="66">
        <v>144</v>
      </c>
      <c r="L214" s="66">
        <f t="shared" si="45"/>
        <v>198</v>
      </c>
      <c r="M214" s="67">
        <f t="shared" si="46"/>
        <v>237.6</v>
      </c>
      <c r="N214" s="65">
        <v>264</v>
      </c>
      <c r="O214" s="68"/>
      <c r="P214" s="68"/>
      <c r="Q214" s="68"/>
      <c r="R214" s="69">
        <f t="shared" si="47"/>
        <v>0</v>
      </c>
      <c r="S214" s="69">
        <f t="shared" si="48"/>
        <v>0</v>
      </c>
      <c r="T214" s="721">
        <f t="shared" si="49"/>
        <v>0</v>
      </c>
      <c r="U214" s="2"/>
      <c r="V214" s="2"/>
    </row>
    <row r="215" spans="1:22" ht="9" customHeight="1" x14ac:dyDescent="0.2">
      <c r="A215" s="60" t="s">
        <v>549</v>
      </c>
      <c r="B215" s="60">
        <v>7930060244300</v>
      </c>
      <c r="C215" s="60"/>
      <c r="D215" s="61" t="s">
        <v>550</v>
      </c>
      <c r="E215" s="61">
        <v>4603775463344</v>
      </c>
      <c r="F215" s="204" t="s">
        <v>547</v>
      </c>
      <c r="G215" s="205"/>
      <c r="H215" s="63" t="s">
        <v>551</v>
      </c>
      <c r="I215" s="64" t="s">
        <v>30</v>
      </c>
      <c r="J215" s="65">
        <v>6</v>
      </c>
      <c r="K215" s="66">
        <v>144</v>
      </c>
      <c r="L215" s="66">
        <f t="shared" si="45"/>
        <v>198</v>
      </c>
      <c r="M215" s="67">
        <f t="shared" si="46"/>
        <v>237.6</v>
      </c>
      <c r="N215" s="65">
        <v>264</v>
      </c>
      <c r="O215" s="68"/>
      <c r="P215" s="68"/>
      <c r="Q215" s="68"/>
      <c r="R215" s="69">
        <f t="shared" si="47"/>
        <v>0</v>
      </c>
      <c r="S215" s="69">
        <f t="shared" si="48"/>
        <v>0</v>
      </c>
      <c r="T215" s="721">
        <f t="shared" si="49"/>
        <v>0</v>
      </c>
      <c r="U215" s="2"/>
      <c r="V215" s="2"/>
    </row>
    <row r="216" spans="1:22" ht="9" customHeight="1" x14ac:dyDescent="0.2">
      <c r="A216" s="60" t="s">
        <v>552</v>
      </c>
      <c r="B216" s="60">
        <v>4603775466826</v>
      </c>
      <c r="C216" s="60"/>
      <c r="D216" s="61" t="s">
        <v>553</v>
      </c>
      <c r="E216" s="61">
        <v>4603775463351</v>
      </c>
      <c r="F216" s="206" t="s">
        <v>495</v>
      </c>
      <c r="G216" s="207"/>
      <c r="H216" s="63" t="s">
        <v>554</v>
      </c>
      <c r="I216" s="64" t="s">
        <v>30</v>
      </c>
      <c r="J216" s="65">
        <v>6</v>
      </c>
      <c r="K216" s="66">
        <v>144</v>
      </c>
      <c r="L216" s="66">
        <f t="shared" si="45"/>
        <v>198</v>
      </c>
      <c r="M216" s="67">
        <f t="shared" si="46"/>
        <v>237.6</v>
      </c>
      <c r="N216" s="65">
        <v>264</v>
      </c>
      <c r="O216" s="68"/>
      <c r="P216" s="68"/>
      <c r="Q216" s="68"/>
      <c r="R216" s="69">
        <f t="shared" si="47"/>
        <v>0</v>
      </c>
      <c r="S216" s="69">
        <f t="shared" si="48"/>
        <v>0</v>
      </c>
      <c r="T216" s="721">
        <f t="shared" si="49"/>
        <v>0</v>
      </c>
      <c r="U216" s="2"/>
      <c r="V216" s="2"/>
    </row>
    <row r="217" spans="1:22" ht="9" customHeight="1" x14ac:dyDescent="0.2">
      <c r="A217" s="60" t="s">
        <v>555</v>
      </c>
      <c r="B217" s="60">
        <v>7930060244317</v>
      </c>
      <c r="C217" s="60"/>
      <c r="D217" s="61" t="s">
        <v>556</v>
      </c>
      <c r="E217" s="61">
        <v>4603775463368</v>
      </c>
      <c r="F217" s="208"/>
      <c r="G217" s="209"/>
      <c r="H217" s="63" t="s">
        <v>557</v>
      </c>
      <c r="I217" s="64" t="s">
        <v>30</v>
      </c>
      <c r="J217" s="65">
        <v>6</v>
      </c>
      <c r="K217" s="66">
        <v>144</v>
      </c>
      <c r="L217" s="66">
        <f t="shared" si="45"/>
        <v>198</v>
      </c>
      <c r="M217" s="67">
        <f t="shared" si="46"/>
        <v>237.6</v>
      </c>
      <c r="N217" s="65">
        <v>264</v>
      </c>
      <c r="O217" s="68"/>
      <c r="P217" s="68"/>
      <c r="Q217" s="68"/>
      <c r="R217" s="69">
        <f t="shared" si="47"/>
        <v>0</v>
      </c>
      <c r="S217" s="69">
        <f t="shared" si="48"/>
        <v>0</v>
      </c>
      <c r="T217" s="721">
        <f t="shared" si="49"/>
        <v>0</v>
      </c>
      <c r="U217" s="2"/>
      <c r="V217" s="2"/>
    </row>
    <row r="218" spans="1:22" ht="9" customHeight="1" x14ac:dyDescent="0.2">
      <c r="A218" s="60" t="s">
        <v>558</v>
      </c>
      <c r="B218" s="60">
        <v>7930060244324</v>
      </c>
      <c r="C218" s="60"/>
      <c r="D218" s="61" t="s">
        <v>559</v>
      </c>
      <c r="E218" s="61">
        <v>4603775463375</v>
      </c>
      <c r="F218" s="210" t="s">
        <v>495</v>
      </c>
      <c r="G218" s="211"/>
      <c r="H218" s="63" t="s">
        <v>560</v>
      </c>
      <c r="I218" s="64" t="s">
        <v>30</v>
      </c>
      <c r="J218" s="65">
        <v>6</v>
      </c>
      <c r="K218" s="66">
        <v>144</v>
      </c>
      <c r="L218" s="66">
        <f t="shared" si="45"/>
        <v>198</v>
      </c>
      <c r="M218" s="67">
        <f t="shared" si="46"/>
        <v>237.6</v>
      </c>
      <c r="N218" s="65">
        <v>264</v>
      </c>
      <c r="O218" s="68"/>
      <c r="P218" s="68"/>
      <c r="Q218" s="68"/>
      <c r="R218" s="69">
        <f t="shared" si="47"/>
        <v>0</v>
      </c>
      <c r="S218" s="69">
        <f t="shared" si="48"/>
        <v>0</v>
      </c>
      <c r="T218" s="721">
        <f t="shared" si="49"/>
        <v>0</v>
      </c>
      <c r="U218" s="2"/>
      <c r="V218" s="2"/>
    </row>
    <row r="219" spans="1:22" ht="9" customHeight="1" x14ac:dyDescent="0.2">
      <c r="A219" s="60" t="s">
        <v>561</v>
      </c>
      <c r="B219" s="60">
        <v>4603775466833</v>
      </c>
      <c r="C219" s="60"/>
      <c r="D219" s="61" t="s">
        <v>562</v>
      </c>
      <c r="E219" s="61">
        <v>4603775463382</v>
      </c>
      <c r="F219" s="212"/>
      <c r="G219" s="213"/>
      <c r="H219" s="63" t="s">
        <v>563</v>
      </c>
      <c r="I219" s="64" t="s">
        <v>30</v>
      </c>
      <c r="J219" s="65">
        <v>6</v>
      </c>
      <c r="K219" s="66">
        <v>144</v>
      </c>
      <c r="L219" s="66">
        <f t="shared" si="45"/>
        <v>198</v>
      </c>
      <c r="M219" s="67">
        <f t="shared" si="46"/>
        <v>237.6</v>
      </c>
      <c r="N219" s="65">
        <v>264</v>
      </c>
      <c r="O219" s="68"/>
      <c r="P219" s="68"/>
      <c r="Q219" s="68"/>
      <c r="R219" s="69">
        <f t="shared" si="47"/>
        <v>0</v>
      </c>
      <c r="S219" s="69">
        <f t="shared" si="48"/>
        <v>0</v>
      </c>
      <c r="T219" s="721">
        <f t="shared" si="49"/>
        <v>0</v>
      </c>
      <c r="U219" s="2"/>
      <c r="V219" s="2"/>
    </row>
    <row r="220" spans="1:22" ht="9" customHeight="1" x14ac:dyDescent="0.2">
      <c r="A220" s="60" t="s">
        <v>564</v>
      </c>
      <c r="B220" s="60">
        <v>7930060244331</v>
      </c>
      <c r="C220" s="60"/>
      <c r="D220" s="61" t="s">
        <v>565</v>
      </c>
      <c r="E220" s="61">
        <v>4603775463399</v>
      </c>
      <c r="F220" s="214"/>
      <c r="G220" s="215"/>
      <c r="H220" s="63" t="s">
        <v>566</v>
      </c>
      <c r="I220" s="64" t="s">
        <v>30</v>
      </c>
      <c r="J220" s="65">
        <v>6</v>
      </c>
      <c r="K220" s="66">
        <v>144</v>
      </c>
      <c r="L220" s="66">
        <f t="shared" si="45"/>
        <v>198</v>
      </c>
      <c r="M220" s="67">
        <f t="shared" si="46"/>
        <v>237.6</v>
      </c>
      <c r="N220" s="65">
        <v>264</v>
      </c>
      <c r="O220" s="68"/>
      <c r="P220" s="68"/>
      <c r="Q220" s="68"/>
      <c r="R220" s="69">
        <f t="shared" si="47"/>
        <v>0</v>
      </c>
      <c r="S220" s="69">
        <f t="shared" si="48"/>
        <v>0</v>
      </c>
      <c r="T220" s="721">
        <f t="shared" si="49"/>
        <v>0</v>
      </c>
      <c r="U220" s="2"/>
      <c r="V220" s="2"/>
    </row>
    <row r="221" spans="1:22" ht="9" customHeight="1" x14ac:dyDescent="0.2">
      <c r="A221" s="60" t="s">
        <v>567</v>
      </c>
      <c r="B221" s="60">
        <v>7930060244348</v>
      </c>
      <c r="C221" s="60"/>
      <c r="D221" s="61" t="s">
        <v>568</v>
      </c>
      <c r="E221" s="61">
        <v>4603775463405</v>
      </c>
      <c r="F221" s="216" t="s">
        <v>569</v>
      </c>
      <c r="G221" s="217"/>
      <c r="H221" s="63" t="s">
        <v>570</v>
      </c>
      <c r="I221" s="64" t="s">
        <v>30</v>
      </c>
      <c r="J221" s="65">
        <v>6</v>
      </c>
      <c r="K221" s="66">
        <v>144</v>
      </c>
      <c r="L221" s="66">
        <f t="shared" si="45"/>
        <v>198</v>
      </c>
      <c r="M221" s="67">
        <f t="shared" si="46"/>
        <v>237.6</v>
      </c>
      <c r="N221" s="65">
        <v>264</v>
      </c>
      <c r="O221" s="68"/>
      <c r="P221" s="68"/>
      <c r="Q221" s="68"/>
      <c r="R221" s="69">
        <f t="shared" si="47"/>
        <v>0</v>
      </c>
      <c r="S221" s="69">
        <f t="shared" si="48"/>
        <v>0</v>
      </c>
      <c r="T221" s="721">
        <f t="shared" si="49"/>
        <v>0</v>
      </c>
      <c r="U221" s="2"/>
      <c r="V221" s="2"/>
    </row>
    <row r="222" spans="1:22" ht="9" customHeight="1" x14ac:dyDescent="0.2">
      <c r="A222" s="60" t="s">
        <v>571</v>
      </c>
      <c r="B222" s="60">
        <v>7930060244355</v>
      </c>
      <c r="C222" s="60"/>
      <c r="D222" s="61" t="s">
        <v>572</v>
      </c>
      <c r="E222" s="61">
        <v>4603775463412</v>
      </c>
      <c r="F222" s="218"/>
      <c r="G222" s="219"/>
      <c r="H222" s="63" t="s">
        <v>573</v>
      </c>
      <c r="I222" s="64" t="s">
        <v>30</v>
      </c>
      <c r="J222" s="65">
        <v>6</v>
      </c>
      <c r="K222" s="66">
        <v>144</v>
      </c>
      <c r="L222" s="66">
        <f t="shared" si="45"/>
        <v>198</v>
      </c>
      <c r="M222" s="67">
        <f t="shared" si="46"/>
        <v>237.6</v>
      </c>
      <c r="N222" s="65">
        <v>264</v>
      </c>
      <c r="O222" s="68"/>
      <c r="P222" s="68"/>
      <c r="Q222" s="68"/>
      <c r="R222" s="69">
        <f t="shared" si="47"/>
        <v>0</v>
      </c>
      <c r="S222" s="69">
        <f t="shared" si="48"/>
        <v>0</v>
      </c>
      <c r="T222" s="721">
        <f t="shared" si="49"/>
        <v>0</v>
      </c>
      <c r="U222" s="2"/>
      <c r="V222" s="2"/>
    </row>
    <row r="223" spans="1:22" ht="9" customHeight="1" x14ac:dyDescent="0.2">
      <c r="A223" s="60" t="s">
        <v>574</v>
      </c>
      <c r="B223" s="60">
        <v>7930060244362</v>
      </c>
      <c r="C223" s="60"/>
      <c r="D223" s="61" t="s">
        <v>575</v>
      </c>
      <c r="E223" s="61">
        <v>4603775463429</v>
      </c>
      <c r="F223" s="220"/>
      <c r="G223" s="221"/>
      <c r="H223" s="63" t="s">
        <v>576</v>
      </c>
      <c r="I223" s="64" t="s">
        <v>30</v>
      </c>
      <c r="J223" s="65">
        <v>6</v>
      </c>
      <c r="K223" s="66">
        <v>144</v>
      </c>
      <c r="L223" s="66">
        <f t="shared" si="45"/>
        <v>198</v>
      </c>
      <c r="M223" s="67">
        <f t="shared" si="46"/>
        <v>237.6</v>
      </c>
      <c r="N223" s="65">
        <v>264</v>
      </c>
      <c r="O223" s="68"/>
      <c r="P223" s="68"/>
      <c r="Q223" s="68"/>
      <c r="R223" s="69">
        <f t="shared" si="47"/>
        <v>0</v>
      </c>
      <c r="S223" s="69">
        <f t="shared" si="48"/>
        <v>0</v>
      </c>
      <c r="T223" s="721">
        <f t="shared" si="49"/>
        <v>0</v>
      </c>
      <c r="U223" s="2"/>
      <c r="V223" s="2"/>
    </row>
    <row r="224" spans="1:22" ht="9" customHeight="1" x14ac:dyDescent="0.2">
      <c r="A224" s="60" t="s">
        <v>577</v>
      </c>
      <c r="B224" s="60">
        <v>7930060244379</v>
      </c>
      <c r="C224" s="60"/>
      <c r="D224" s="61" t="s">
        <v>578</v>
      </c>
      <c r="E224" s="61">
        <v>4603775463436</v>
      </c>
      <c r="F224" s="222"/>
      <c r="G224" s="223"/>
      <c r="H224" s="63" t="s">
        <v>579</v>
      </c>
      <c r="I224" s="64" t="s">
        <v>30</v>
      </c>
      <c r="J224" s="65">
        <v>6</v>
      </c>
      <c r="K224" s="66">
        <v>144</v>
      </c>
      <c r="L224" s="66">
        <f t="shared" si="45"/>
        <v>198</v>
      </c>
      <c r="M224" s="67">
        <f t="shared" si="46"/>
        <v>237.6</v>
      </c>
      <c r="N224" s="65">
        <v>264</v>
      </c>
      <c r="O224" s="68"/>
      <c r="P224" s="68"/>
      <c r="Q224" s="68"/>
      <c r="R224" s="69">
        <f t="shared" si="47"/>
        <v>0</v>
      </c>
      <c r="S224" s="69">
        <f t="shared" si="48"/>
        <v>0</v>
      </c>
      <c r="T224" s="721">
        <f t="shared" si="49"/>
        <v>0</v>
      </c>
      <c r="U224" s="2"/>
      <c r="V224" s="2"/>
    </row>
    <row r="225" spans="1:22" ht="9" customHeight="1" x14ac:dyDescent="0.2">
      <c r="A225" s="60" t="s">
        <v>580</v>
      </c>
      <c r="B225" s="60">
        <v>7930060244386</v>
      </c>
      <c r="C225" s="60"/>
      <c r="D225" s="61" t="s">
        <v>581</v>
      </c>
      <c r="E225" s="61">
        <v>4603775463443</v>
      </c>
      <c r="F225" s="224"/>
      <c r="G225" s="225"/>
      <c r="H225" s="63" t="s">
        <v>582</v>
      </c>
      <c r="I225" s="64" t="s">
        <v>30</v>
      </c>
      <c r="J225" s="65">
        <v>6</v>
      </c>
      <c r="K225" s="66">
        <v>144</v>
      </c>
      <c r="L225" s="66">
        <f t="shared" si="45"/>
        <v>198</v>
      </c>
      <c r="M225" s="67">
        <f t="shared" si="46"/>
        <v>237.6</v>
      </c>
      <c r="N225" s="65">
        <v>264</v>
      </c>
      <c r="O225" s="68"/>
      <c r="P225" s="68"/>
      <c r="Q225" s="68"/>
      <c r="R225" s="69">
        <f t="shared" si="47"/>
        <v>0</v>
      </c>
      <c r="S225" s="69">
        <f t="shared" si="48"/>
        <v>0</v>
      </c>
      <c r="T225" s="721">
        <f t="shared" si="49"/>
        <v>0</v>
      </c>
      <c r="U225" s="2"/>
      <c r="V225" s="2"/>
    </row>
    <row r="226" spans="1:22" ht="9" customHeight="1" x14ac:dyDescent="0.2">
      <c r="A226" s="60" t="s">
        <v>583</v>
      </c>
      <c r="B226" s="60">
        <v>7930060244393</v>
      </c>
      <c r="C226" s="60"/>
      <c r="D226" s="61" t="s">
        <v>584</v>
      </c>
      <c r="E226" s="61">
        <v>4603775463450</v>
      </c>
      <c r="F226" s="226" t="s">
        <v>495</v>
      </c>
      <c r="G226" s="227"/>
      <c r="H226" s="63" t="s">
        <v>585</v>
      </c>
      <c r="I226" s="64" t="s">
        <v>30</v>
      </c>
      <c r="J226" s="65">
        <v>6</v>
      </c>
      <c r="K226" s="66">
        <v>144</v>
      </c>
      <c r="L226" s="66">
        <f t="shared" si="45"/>
        <v>198</v>
      </c>
      <c r="M226" s="67">
        <f t="shared" si="46"/>
        <v>237.6</v>
      </c>
      <c r="N226" s="65">
        <v>264</v>
      </c>
      <c r="O226" s="68"/>
      <c r="P226" s="68"/>
      <c r="Q226" s="68"/>
      <c r="R226" s="69">
        <f t="shared" si="47"/>
        <v>0</v>
      </c>
      <c r="S226" s="69">
        <f t="shared" si="48"/>
        <v>0</v>
      </c>
      <c r="T226" s="721">
        <f t="shared" si="49"/>
        <v>0</v>
      </c>
      <c r="U226" s="2"/>
      <c r="V226" s="2"/>
    </row>
    <row r="227" spans="1:22" ht="9" customHeight="1" x14ac:dyDescent="0.2">
      <c r="A227" s="60" t="s">
        <v>586</v>
      </c>
      <c r="B227" s="60">
        <v>7930060244409</v>
      </c>
      <c r="C227" s="60"/>
      <c r="D227" s="61" t="s">
        <v>587</v>
      </c>
      <c r="E227" s="61">
        <v>4603775463467</v>
      </c>
      <c r="F227" s="228"/>
      <c r="G227" s="229"/>
      <c r="H227" s="63" t="s">
        <v>588</v>
      </c>
      <c r="I227" s="64" t="s">
        <v>30</v>
      </c>
      <c r="J227" s="65">
        <v>6</v>
      </c>
      <c r="K227" s="66">
        <v>144</v>
      </c>
      <c r="L227" s="66">
        <f t="shared" si="45"/>
        <v>198</v>
      </c>
      <c r="M227" s="67">
        <f t="shared" si="46"/>
        <v>237.6</v>
      </c>
      <c r="N227" s="65">
        <v>264</v>
      </c>
      <c r="O227" s="68"/>
      <c r="P227" s="68"/>
      <c r="Q227" s="68"/>
      <c r="R227" s="69">
        <f t="shared" si="47"/>
        <v>0</v>
      </c>
      <c r="S227" s="69">
        <f t="shared" si="48"/>
        <v>0</v>
      </c>
      <c r="T227" s="721">
        <f t="shared" si="49"/>
        <v>0</v>
      </c>
      <c r="U227" s="2"/>
      <c r="V227" s="2"/>
    </row>
    <row r="228" spans="1:22" ht="9" customHeight="1" x14ac:dyDescent="0.2">
      <c r="A228" s="60" t="s">
        <v>589</v>
      </c>
      <c r="B228" s="60">
        <v>4603775466840</v>
      </c>
      <c r="C228" s="60"/>
      <c r="D228" s="61" t="s">
        <v>590</v>
      </c>
      <c r="E228" s="61">
        <v>4603775463474</v>
      </c>
      <c r="F228" s="230"/>
      <c r="G228" s="231"/>
      <c r="H228" s="63" t="s">
        <v>591</v>
      </c>
      <c r="I228" s="64" t="s">
        <v>30</v>
      </c>
      <c r="J228" s="65">
        <v>6</v>
      </c>
      <c r="K228" s="66">
        <v>144</v>
      </c>
      <c r="L228" s="66">
        <f t="shared" si="45"/>
        <v>198</v>
      </c>
      <c r="M228" s="67">
        <f t="shared" si="46"/>
        <v>237.6</v>
      </c>
      <c r="N228" s="65">
        <v>264</v>
      </c>
      <c r="O228" s="68"/>
      <c r="P228" s="68"/>
      <c r="Q228" s="68"/>
      <c r="R228" s="69">
        <f t="shared" si="47"/>
        <v>0</v>
      </c>
      <c r="S228" s="69">
        <f t="shared" si="48"/>
        <v>0</v>
      </c>
      <c r="T228" s="721">
        <f t="shared" si="49"/>
        <v>0</v>
      </c>
      <c r="U228" s="2"/>
      <c r="V228" s="2"/>
    </row>
    <row r="229" spans="1:22" ht="9" customHeight="1" x14ac:dyDescent="0.2">
      <c r="A229" s="60" t="s">
        <v>592</v>
      </c>
      <c r="B229" s="60">
        <v>7930060244416</v>
      </c>
      <c r="C229" s="60"/>
      <c r="D229" s="61" t="s">
        <v>593</v>
      </c>
      <c r="E229" s="61">
        <v>4603775463481</v>
      </c>
      <c r="F229" s="232" t="s">
        <v>547</v>
      </c>
      <c r="G229" s="233"/>
      <c r="H229" s="63" t="s">
        <v>594</v>
      </c>
      <c r="I229" s="64" t="s">
        <v>30</v>
      </c>
      <c r="J229" s="65">
        <v>6</v>
      </c>
      <c r="K229" s="66">
        <v>144</v>
      </c>
      <c r="L229" s="66">
        <f t="shared" si="45"/>
        <v>198</v>
      </c>
      <c r="M229" s="67">
        <f t="shared" si="46"/>
        <v>237.6</v>
      </c>
      <c r="N229" s="65">
        <v>264</v>
      </c>
      <c r="O229" s="68"/>
      <c r="P229" s="68"/>
      <c r="Q229" s="68"/>
      <c r="R229" s="69">
        <f t="shared" si="47"/>
        <v>0</v>
      </c>
      <c r="S229" s="69">
        <f t="shared" si="48"/>
        <v>0</v>
      </c>
      <c r="T229" s="721">
        <f t="shared" si="49"/>
        <v>0</v>
      </c>
      <c r="U229" s="2"/>
      <c r="V229" s="2"/>
    </row>
    <row r="230" spans="1:22" ht="9" customHeight="1" x14ac:dyDescent="0.2">
      <c r="A230" s="60" t="s">
        <v>595</v>
      </c>
      <c r="B230" s="60">
        <v>4603775466857</v>
      </c>
      <c r="C230" s="60"/>
      <c r="D230" s="61" t="s">
        <v>596</v>
      </c>
      <c r="E230" s="61">
        <v>4603775463498</v>
      </c>
      <c r="F230" s="234" t="s">
        <v>495</v>
      </c>
      <c r="G230" s="235"/>
      <c r="H230" s="63" t="s">
        <v>597</v>
      </c>
      <c r="I230" s="64" t="s">
        <v>30</v>
      </c>
      <c r="J230" s="65">
        <v>6</v>
      </c>
      <c r="K230" s="66">
        <v>144</v>
      </c>
      <c r="L230" s="66">
        <f t="shared" si="45"/>
        <v>198</v>
      </c>
      <c r="M230" s="67">
        <f t="shared" si="46"/>
        <v>237.6</v>
      </c>
      <c r="N230" s="65">
        <v>264</v>
      </c>
      <c r="O230" s="68"/>
      <c r="P230" s="68"/>
      <c r="Q230" s="68"/>
      <c r="R230" s="69">
        <f t="shared" si="47"/>
        <v>0</v>
      </c>
      <c r="S230" s="69">
        <f t="shared" si="48"/>
        <v>0</v>
      </c>
      <c r="T230" s="721">
        <f t="shared" si="49"/>
        <v>0</v>
      </c>
      <c r="U230" s="2"/>
      <c r="V230" s="2"/>
    </row>
    <row r="231" spans="1:22" ht="9" customHeight="1" x14ac:dyDescent="0.2">
      <c r="A231" s="60" t="s">
        <v>598</v>
      </c>
      <c r="B231" s="60">
        <v>4603775466864</v>
      </c>
      <c r="C231" s="60"/>
      <c r="D231" s="61" t="s">
        <v>599</v>
      </c>
      <c r="E231" s="61">
        <v>4603775463504</v>
      </c>
      <c r="F231" s="236"/>
      <c r="G231" s="237"/>
      <c r="H231" s="63" t="s">
        <v>600</v>
      </c>
      <c r="I231" s="64" t="s">
        <v>30</v>
      </c>
      <c r="J231" s="65">
        <v>6</v>
      </c>
      <c r="K231" s="66">
        <v>144</v>
      </c>
      <c r="L231" s="66">
        <f t="shared" si="45"/>
        <v>198</v>
      </c>
      <c r="M231" s="67">
        <f t="shared" si="46"/>
        <v>237.6</v>
      </c>
      <c r="N231" s="65">
        <v>264</v>
      </c>
      <c r="O231" s="141"/>
      <c r="P231" s="141"/>
      <c r="Q231" s="141"/>
      <c r="R231" s="142">
        <f t="shared" si="47"/>
        <v>0</v>
      </c>
      <c r="S231" s="142">
        <f t="shared" si="48"/>
        <v>0</v>
      </c>
      <c r="T231" s="722">
        <f t="shared" si="49"/>
        <v>0</v>
      </c>
      <c r="U231" s="2"/>
      <c r="V231" s="2"/>
    </row>
    <row r="232" spans="1:22" ht="9" customHeight="1" x14ac:dyDescent="0.2">
      <c r="A232" s="140" t="s">
        <v>601</v>
      </c>
      <c r="B232" s="140">
        <v>7930060244423</v>
      </c>
      <c r="C232" s="60"/>
      <c r="D232" s="140" t="s">
        <v>602</v>
      </c>
      <c r="E232" s="140">
        <v>4603775463511</v>
      </c>
      <c r="F232" s="238" t="s">
        <v>495</v>
      </c>
      <c r="G232" s="239"/>
      <c r="H232" s="63" t="s">
        <v>603</v>
      </c>
      <c r="I232" s="64" t="s">
        <v>30</v>
      </c>
      <c r="J232" s="65">
        <v>6</v>
      </c>
      <c r="K232" s="66">
        <v>144</v>
      </c>
      <c r="L232" s="66">
        <f t="shared" si="45"/>
        <v>198</v>
      </c>
      <c r="M232" s="67">
        <f t="shared" si="46"/>
        <v>237.6</v>
      </c>
      <c r="N232" s="65">
        <v>264</v>
      </c>
      <c r="O232" s="141"/>
      <c r="P232" s="141"/>
      <c r="Q232" s="141"/>
      <c r="R232" s="142">
        <f t="shared" si="47"/>
        <v>0</v>
      </c>
      <c r="S232" s="142">
        <f t="shared" si="48"/>
        <v>0</v>
      </c>
      <c r="T232" s="722">
        <f t="shared" si="49"/>
        <v>0</v>
      </c>
      <c r="U232" s="2"/>
      <c r="V232" s="2"/>
    </row>
    <row r="233" spans="1:22" ht="9" customHeight="1" x14ac:dyDescent="0.2">
      <c r="A233" s="60" t="s">
        <v>604</v>
      </c>
      <c r="B233" s="60">
        <v>4603775466871</v>
      </c>
      <c r="C233" s="60"/>
      <c r="D233" s="61" t="s">
        <v>605</v>
      </c>
      <c r="E233" s="61">
        <v>4603775463528</v>
      </c>
      <c r="F233" s="240"/>
      <c r="G233" s="241"/>
      <c r="H233" s="63" t="s">
        <v>606</v>
      </c>
      <c r="I233" s="64" t="s">
        <v>30</v>
      </c>
      <c r="J233" s="65">
        <v>6</v>
      </c>
      <c r="K233" s="66">
        <v>144</v>
      </c>
      <c r="L233" s="66">
        <f t="shared" si="45"/>
        <v>198</v>
      </c>
      <c r="M233" s="67">
        <f t="shared" si="46"/>
        <v>237.6</v>
      </c>
      <c r="N233" s="65">
        <v>264</v>
      </c>
      <c r="O233" s="141"/>
      <c r="P233" s="141"/>
      <c r="Q233" s="141"/>
      <c r="R233" s="142">
        <f t="shared" si="47"/>
        <v>0</v>
      </c>
      <c r="S233" s="142">
        <f t="shared" si="48"/>
        <v>0</v>
      </c>
      <c r="T233" s="722">
        <f t="shared" si="49"/>
        <v>0</v>
      </c>
      <c r="U233" s="2"/>
      <c r="V233" s="2"/>
    </row>
    <row r="234" spans="1:22" ht="9" customHeight="1" x14ac:dyDescent="0.2">
      <c r="A234" s="60" t="s">
        <v>607</v>
      </c>
      <c r="B234" s="60">
        <v>7930060244430</v>
      </c>
      <c r="C234" s="60"/>
      <c r="D234" s="61" t="s">
        <v>608</v>
      </c>
      <c r="E234" s="61">
        <v>4603775463535</v>
      </c>
      <c r="F234" s="242"/>
      <c r="G234" s="243"/>
      <c r="H234" s="63" t="s">
        <v>609</v>
      </c>
      <c r="I234" s="64" t="s">
        <v>30</v>
      </c>
      <c r="J234" s="65">
        <v>6</v>
      </c>
      <c r="K234" s="66">
        <v>144</v>
      </c>
      <c r="L234" s="66">
        <f t="shared" si="45"/>
        <v>198</v>
      </c>
      <c r="M234" s="67">
        <f t="shared" si="46"/>
        <v>237.6</v>
      </c>
      <c r="N234" s="65">
        <v>264</v>
      </c>
      <c r="O234" s="141"/>
      <c r="P234" s="141"/>
      <c r="Q234" s="141"/>
      <c r="R234" s="142">
        <f t="shared" si="47"/>
        <v>0</v>
      </c>
      <c r="S234" s="142">
        <f t="shared" si="48"/>
        <v>0</v>
      </c>
      <c r="T234" s="722">
        <f t="shared" si="49"/>
        <v>0</v>
      </c>
      <c r="U234" s="2"/>
      <c r="V234" s="2"/>
    </row>
    <row r="235" spans="1:22" ht="9" customHeight="1" x14ac:dyDescent="0.2">
      <c r="A235" s="60" t="s">
        <v>610</v>
      </c>
      <c r="B235" s="60">
        <v>4603775467809</v>
      </c>
      <c r="C235" s="60"/>
      <c r="D235" s="61" t="s">
        <v>611</v>
      </c>
      <c r="E235" s="61">
        <v>4603775463542</v>
      </c>
      <c r="F235" s="244"/>
      <c r="G235" s="245"/>
      <c r="H235" s="63" t="s">
        <v>612</v>
      </c>
      <c r="I235" s="64" t="s">
        <v>30</v>
      </c>
      <c r="J235" s="65">
        <v>6</v>
      </c>
      <c r="K235" s="66">
        <v>144</v>
      </c>
      <c r="L235" s="66">
        <f t="shared" si="45"/>
        <v>198</v>
      </c>
      <c r="M235" s="67">
        <f t="shared" si="46"/>
        <v>237.6</v>
      </c>
      <c r="N235" s="65">
        <v>264</v>
      </c>
      <c r="O235" s="141"/>
      <c r="P235" s="141"/>
      <c r="Q235" s="141"/>
      <c r="R235" s="142">
        <f t="shared" si="47"/>
        <v>0</v>
      </c>
      <c r="S235" s="142">
        <f t="shared" si="48"/>
        <v>0</v>
      </c>
      <c r="T235" s="722">
        <f t="shared" si="49"/>
        <v>0</v>
      </c>
      <c r="U235" s="2"/>
      <c r="V235" s="2"/>
    </row>
    <row r="236" spans="1:22" ht="9" customHeight="1" x14ac:dyDescent="0.2">
      <c r="A236" s="60" t="s">
        <v>613</v>
      </c>
      <c r="B236" s="60">
        <v>7930060244447</v>
      </c>
      <c r="C236" s="60"/>
      <c r="D236" s="61" t="s">
        <v>614</v>
      </c>
      <c r="E236" s="61">
        <v>4603775463559</v>
      </c>
      <c r="F236" s="246" t="s">
        <v>495</v>
      </c>
      <c r="G236" s="247"/>
      <c r="H236" s="63" t="s">
        <v>615</v>
      </c>
      <c r="I236" s="64" t="s">
        <v>30</v>
      </c>
      <c r="J236" s="65">
        <v>6</v>
      </c>
      <c r="K236" s="66">
        <v>144</v>
      </c>
      <c r="L236" s="66">
        <f t="shared" si="45"/>
        <v>198</v>
      </c>
      <c r="M236" s="67">
        <f t="shared" si="46"/>
        <v>237.6</v>
      </c>
      <c r="N236" s="65">
        <v>264</v>
      </c>
      <c r="O236" s="141"/>
      <c r="P236" s="141"/>
      <c r="Q236" s="141"/>
      <c r="R236" s="142">
        <f t="shared" si="47"/>
        <v>0</v>
      </c>
      <c r="S236" s="142">
        <f t="shared" si="48"/>
        <v>0</v>
      </c>
      <c r="T236" s="722">
        <f t="shared" si="49"/>
        <v>0</v>
      </c>
      <c r="U236" s="2"/>
      <c r="V236" s="2"/>
    </row>
    <row r="237" spans="1:22" ht="9" customHeight="1" x14ac:dyDescent="0.2">
      <c r="A237" s="60" t="s">
        <v>616</v>
      </c>
      <c r="B237" s="60">
        <v>4603775466888</v>
      </c>
      <c r="C237" s="60"/>
      <c r="D237" s="61" t="s">
        <v>617</v>
      </c>
      <c r="E237" s="61">
        <v>4603775463566</v>
      </c>
      <c r="F237" s="248" t="s">
        <v>495</v>
      </c>
      <c r="G237" s="249"/>
      <c r="H237" s="63" t="s">
        <v>618</v>
      </c>
      <c r="I237" s="64" t="s">
        <v>30</v>
      </c>
      <c r="J237" s="65">
        <v>6</v>
      </c>
      <c r="K237" s="66">
        <v>144</v>
      </c>
      <c r="L237" s="66">
        <f t="shared" si="45"/>
        <v>198</v>
      </c>
      <c r="M237" s="67">
        <f t="shared" si="46"/>
        <v>237.6</v>
      </c>
      <c r="N237" s="65">
        <v>264</v>
      </c>
      <c r="O237" s="141"/>
      <c r="P237" s="141"/>
      <c r="Q237" s="141"/>
      <c r="R237" s="142">
        <f t="shared" si="47"/>
        <v>0</v>
      </c>
      <c r="S237" s="142">
        <f t="shared" si="48"/>
        <v>0</v>
      </c>
      <c r="T237" s="722">
        <f t="shared" si="49"/>
        <v>0</v>
      </c>
      <c r="U237" s="2"/>
      <c r="V237" s="2"/>
    </row>
    <row r="238" spans="1:22" ht="9" customHeight="1" x14ac:dyDescent="0.2">
      <c r="A238" s="60" t="s">
        <v>619</v>
      </c>
      <c r="B238" s="60">
        <v>7930060244454</v>
      </c>
      <c r="C238" s="60"/>
      <c r="D238" s="713" t="s">
        <v>620</v>
      </c>
      <c r="E238" s="61">
        <v>4603775463573</v>
      </c>
      <c r="F238" s="250" t="s">
        <v>569</v>
      </c>
      <c r="G238" s="251"/>
      <c r="H238" s="63" t="s">
        <v>621</v>
      </c>
      <c r="I238" s="64" t="s">
        <v>30</v>
      </c>
      <c r="J238" s="65">
        <v>6</v>
      </c>
      <c r="K238" s="66">
        <v>144</v>
      </c>
      <c r="L238" s="66">
        <f t="shared" si="45"/>
        <v>198</v>
      </c>
      <c r="M238" s="67">
        <f t="shared" si="46"/>
        <v>237.6</v>
      </c>
      <c r="N238" s="65">
        <v>264</v>
      </c>
      <c r="O238" s="141"/>
      <c r="P238" s="141"/>
      <c r="Q238" s="141"/>
      <c r="R238" s="142">
        <f t="shared" si="47"/>
        <v>0</v>
      </c>
      <c r="S238" s="142">
        <f t="shared" si="48"/>
        <v>0</v>
      </c>
      <c r="T238" s="722">
        <f t="shared" si="49"/>
        <v>0</v>
      </c>
      <c r="U238" s="2"/>
      <c r="V238" s="2"/>
    </row>
    <row r="239" spans="1:22" ht="9" customHeight="1" x14ac:dyDescent="0.2">
      <c r="A239" s="60"/>
      <c r="B239" s="60"/>
      <c r="C239" s="60"/>
      <c r="D239" s="713" t="s">
        <v>1570</v>
      </c>
      <c r="E239" s="61">
        <v>7930060244461</v>
      </c>
      <c r="F239" s="711" t="s">
        <v>569</v>
      </c>
      <c r="G239" s="712"/>
      <c r="H239" s="706" t="s">
        <v>1600</v>
      </c>
      <c r="I239" s="64" t="s">
        <v>30</v>
      </c>
      <c r="J239" s="65">
        <v>6</v>
      </c>
      <c r="K239" s="66">
        <v>144</v>
      </c>
      <c r="L239" s="66">
        <f t="shared" si="45"/>
        <v>198</v>
      </c>
      <c r="M239" s="67">
        <f t="shared" si="46"/>
        <v>237.6</v>
      </c>
      <c r="N239" s="65">
        <v>264</v>
      </c>
      <c r="O239" s="141"/>
      <c r="P239" s="141"/>
      <c r="Q239" s="141"/>
      <c r="R239" s="142">
        <f t="shared" si="47"/>
        <v>0</v>
      </c>
      <c r="S239" s="142">
        <f t="shared" si="48"/>
        <v>0</v>
      </c>
      <c r="T239" s="722">
        <f t="shared" si="49"/>
        <v>0</v>
      </c>
      <c r="U239" s="14"/>
      <c r="V239" s="14"/>
    </row>
    <row r="240" spans="1:22" ht="9" customHeight="1" x14ac:dyDescent="0.2">
      <c r="A240" s="60" t="s">
        <v>622</v>
      </c>
      <c r="B240" s="60">
        <v>4603775466895</v>
      </c>
      <c r="C240" s="60"/>
      <c r="D240" s="61" t="s">
        <v>623</v>
      </c>
      <c r="E240" s="61">
        <v>4603775463597</v>
      </c>
      <c r="F240" s="252"/>
      <c r="G240" s="253"/>
      <c r="H240" s="63" t="s">
        <v>624</v>
      </c>
      <c r="I240" s="64" t="s">
        <v>30</v>
      </c>
      <c r="J240" s="65">
        <v>6</v>
      </c>
      <c r="K240" s="66">
        <v>144</v>
      </c>
      <c r="L240" s="66">
        <f t="shared" si="45"/>
        <v>198</v>
      </c>
      <c r="M240" s="67">
        <f t="shared" si="46"/>
        <v>237.6</v>
      </c>
      <c r="N240" s="65">
        <v>264</v>
      </c>
      <c r="O240" s="141"/>
      <c r="P240" s="141"/>
      <c r="Q240" s="141"/>
      <c r="R240" s="142">
        <f t="shared" si="47"/>
        <v>0</v>
      </c>
      <c r="S240" s="142">
        <f t="shared" si="48"/>
        <v>0</v>
      </c>
      <c r="T240" s="722">
        <f t="shared" si="49"/>
        <v>0</v>
      </c>
      <c r="U240" s="2"/>
      <c r="V240" s="2"/>
    </row>
    <row r="241" spans="1:22" ht="9" customHeight="1" x14ac:dyDescent="0.2">
      <c r="A241" s="60" t="s">
        <v>625</v>
      </c>
      <c r="B241" s="60">
        <v>7930060244478</v>
      </c>
      <c r="C241" s="60"/>
      <c r="D241" s="61" t="s">
        <v>626</v>
      </c>
      <c r="E241" s="61">
        <v>4603775463603</v>
      </c>
      <c r="F241" s="254"/>
      <c r="G241" s="255"/>
      <c r="H241" s="63" t="s">
        <v>627</v>
      </c>
      <c r="I241" s="64" t="s">
        <v>30</v>
      </c>
      <c r="J241" s="65">
        <v>6</v>
      </c>
      <c r="K241" s="66">
        <v>144</v>
      </c>
      <c r="L241" s="66">
        <f t="shared" si="45"/>
        <v>198</v>
      </c>
      <c r="M241" s="67">
        <f t="shared" si="46"/>
        <v>237.6</v>
      </c>
      <c r="N241" s="65">
        <v>264</v>
      </c>
      <c r="O241" s="141"/>
      <c r="P241" s="141"/>
      <c r="Q241" s="141"/>
      <c r="R241" s="142">
        <f t="shared" si="47"/>
        <v>0</v>
      </c>
      <c r="S241" s="142">
        <f t="shared" si="48"/>
        <v>0</v>
      </c>
      <c r="T241" s="722">
        <f t="shared" si="49"/>
        <v>0</v>
      </c>
      <c r="U241" s="2"/>
      <c r="V241" s="2"/>
    </row>
    <row r="242" spans="1:22" ht="9" customHeight="1" x14ac:dyDescent="0.2">
      <c r="A242" s="60" t="s">
        <v>628</v>
      </c>
      <c r="B242" s="60">
        <v>7930060244485</v>
      </c>
      <c r="C242" s="60"/>
      <c r="D242" s="61" t="s">
        <v>629</v>
      </c>
      <c r="E242" s="61">
        <v>4603775463610</v>
      </c>
      <c r="F242" s="256"/>
      <c r="G242" s="257"/>
      <c r="H242" s="63" t="s">
        <v>630</v>
      </c>
      <c r="I242" s="64" t="s">
        <v>30</v>
      </c>
      <c r="J242" s="65">
        <v>6</v>
      </c>
      <c r="K242" s="66">
        <v>144</v>
      </c>
      <c r="L242" s="66">
        <f t="shared" si="45"/>
        <v>198</v>
      </c>
      <c r="M242" s="67">
        <f t="shared" si="46"/>
        <v>237.6</v>
      </c>
      <c r="N242" s="65">
        <v>264</v>
      </c>
      <c r="O242" s="141"/>
      <c r="P242" s="141"/>
      <c r="Q242" s="141"/>
      <c r="R242" s="142">
        <f t="shared" si="47"/>
        <v>0</v>
      </c>
      <c r="S242" s="142">
        <f t="shared" si="48"/>
        <v>0</v>
      </c>
      <c r="T242" s="722">
        <f t="shared" si="49"/>
        <v>0</v>
      </c>
      <c r="U242" s="2"/>
      <c r="V242" s="2"/>
    </row>
    <row r="243" spans="1:22" ht="9" customHeight="1" x14ac:dyDescent="0.2">
      <c r="A243" s="60" t="s">
        <v>631</v>
      </c>
      <c r="B243" s="60">
        <v>7930060244492</v>
      </c>
      <c r="C243" s="60"/>
      <c r="D243" s="61" t="s">
        <v>632</v>
      </c>
      <c r="E243" s="61">
        <v>4603775463627</v>
      </c>
      <c r="F243" s="258"/>
      <c r="G243" s="259"/>
      <c r="H243" s="63" t="s">
        <v>633</v>
      </c>
      <c r="I243" s="64" t="s">
        <v>30</v>
      </c>
      <c r="J243" s="65">
        <v>6</v>
      </c>
      <c r="K243" s="66">
        <v>144</v>
      </c>
      <c r="L243" s="66">
        <f t="shared" si="45"/>
        <v>198</v>
      </c>
      <c r="M243" s="67">
        <f t="shared" si="46"/>
        <v>237.6</v>
      </c>
      <c r="N243" s="65">
        <v>264</v>
      </c>
      <c r="O243" s="141"/>
      <c r="P243" s="141"/>
      <c r="Q243" s="141"/>
      <c r="R243" s="142">
        <f t="shared" si="47"/>
        <v>0</v>
      </c>
      <c r="S243" s="142">
        <f t="shared" si="48"/>
        <v>0</v>
      </c>
      <c r="T243" s="722">
        <f t="shared" si="49"/>
        <v>0</v>
      </c>
      <c r="U243" s="2"/>
      <c r="V243" s="2"/>
    </row>
    <row r="244" spans="1:22" ht="9" customHeight="1" x14ac:dyDescent="0.2">
      <c r="A244" s="60" t="s">
        <v>634</v>
      </c>
      <c r="B244" s="60">
        <v>7930060244508</v>
      </c>
      <c r="C244" s="60"/>
      <c r="D244" s="61" t="s">
        <v>635</v>
      </c>
      <c r="E244" s="61">
        <v>4603775463634</v>
      </c>
      <c r="F244" s="260"/>
      <c r="G244" s="261"/>
      <c r="H244" s="63" t="s">
        <v>636</v>
      </c>
      <c r="I244" s="64" t="s">
        <v>30</v>
      </c>
      <c r="J244" s="65">
        <v>6</v>
      </c>
      <c r="K244" s="66">
        <v>144</v>
      </c>
      <c r="L244" s="66">
        <f t="shared" si="45"/>
        <v>198</v>
      </c>
      <c r="M244" s="67">
        <f t="shared" si="46"/>
        <v>237.6</v>
      </c>
      <c r="N244" s="65">
        <v>264</v>
      </c>
      <c r="O244" s="141"/>
      <c r="P244" s="141"/>
      <c r="Q244" s="141"/>
      <c r="R244" s="142">
        <f t="shared" si="47"/>
        <v>0</v>
      </c>
      <c r="S244" s="142">
        <f t="shared" si="48"/>
        <v>0</v>
      </c>
      <c r="T244" s="722">
        <f t="shared" si="49"/>
        <v>0</v>
      </c>
      <c r="U244" s="2"/>
      <c r="V244" s="2"/>
    </row>
    <row r="245" spans="1:22" ht="9" customHeight="1" x14ac:dyDescent="0.2">
      <c r="A245" s="60" t="s">
        <v>637</v>
      </c>
      <c r="B245" s="60">
        <v>4603775466901</v>
      </c>
      <c r="C245" s="60"/>
      <c r="D245" s="61" t="s">
        <v>638</v>
      </c>
      <c r="E245" s="61">
        <v>4603775463641</v>
      </c>
      <c r="F245" s="262"/>
      <c r="G245" s="263"/>
      <c r="H245" s="63" t="s">
        <v>639</v>
      </c>
      <c r="I245" s="64" t="s">
        <v>30</v>
      </c>
      <c r="J245" s="65">
        <v>6</v>
      </c>
      <c r="K245" s="66">
        <v>144</v>
      </c>
      <c r="L245" s="66">
        <f t="shared" si="45"/>
        <v>198</v>
      </c>
      <c r="M245" s="67">
        <f t="shared" si="46"/>
        <v>237.6</v>
      </c>
      <c r="N245" s="65">
        <v>264</v>
      </c>
      <c r="O245" s="141"/>
      <c r="P245" s="141"/>
      <c r="Q245" s="141"/>
      <c r="R245" s="142">
        <f t="shared" si="47"/>
        <v>0</v>
      </c>
      <c r="S245" s="142">
        <f t="shared" si="48"/>
        <v>0</v>
      </c>
      <c r="T245" s="722">
        <f t="shared" si="49"/>
        <v>0</v>
      </c>
      <c r="U245" s="2"/>
      <c r="V245" s="2"/>
    </row>
    <row r="246" spans="1:22" ht="9" customHeight="1" x14ac:dyDescent="0.2">
      <c r="A246" s="60" t="s">
        <v>640</v>
      </c>
      <c r="B246" s="60">
        <v>4603775466918</v>
      </c>
      <c r="C246" s="60"/>
      <c r="D246" s="61" t="s">
        <v>641</v>
      </c>
      <c r="E246" s="61">
        <v>4603775463658</v>
      </c>
      <c r="F246" s="264"/>
      <c r="G246" s="265"/>
      <c r="H246" s="63" t="s">
        <v>642</v>
      </c>
      <c r="I246" s="64" t="s">
        <v>30</v>
      </c>
      <c r="J246" s="65">
        <v>6</v>
      </c>
      <c r="K246" s="66">
        <v>144</v>
      </c>
      <c r="L246" s="66">
        <f t="shared" si="45"/>
        <v>198</v>
      </c>
      <c r="M246" s="67">
        <f t="shared" si="46"/>
        <v>237.6</v>
      </c>
      <c r="N246" s="65">
        <v>264</v>
      </c>
      <c r="O246" s="141"/>
      <c r="P246" s="141"/>
      <c r="Q246" s="141"/>
      <c r="R246" s="142">
        <f t="shared" si="47"/>
        <v>0</v>
      </c>
      <c r="S246" s="142">
        <f t="shared" si="48"/>
        <v>0</v>
      </c>
      <c r="T246" s="722">
        <f t="shared" si="49"/>
        <v>0</v>
      </c>
      <c r="U246" s="2"/>
      <c r="V246" s="2"/>
    </row>
    <row r="247" spans="1:22" ht="9" customHeight="1" x14ac:dyDescent="0.2">
      <c r="A247" s="60" t="s">
        <v>643</v>
      </c>
      <c r="B247" s="60">
        <v>7930060244515</v>
      </c>
      <c r="C247" s="60"/>
      <c r="D247" s="61" t="s">
        <v>644</v>
      </c>
      <c r="E247" s="61">
        <v>4603775463665</v>
      </c>
      <c r="F247" s="266"/>
      <c r="G247" s="267"/>
      <c r="H247" s="63" t="s">
        <v>645</v>
      </c>
      <c r="I247" s="64" t="s">
        <v>30</v>
      </c>
      <c r="J247" s="65">
        <v>6</v>
      </c>
      <c r="K247" s="66">
        <v>144</v>
      </c>
      <c r="L247" s="66">
        <f t="shared" si="45"/>
        <v>198</v>
      </c>
      <c r="M247" s="67">
        <f t="shared" si="46"/>
        <v>237.6</v>
      </c>
      <c r="N247" s="65">
        <v>264</v>
      </c>
      <c r="O247" s="141"/>
      <c r="P247" s="141"/>
      <c r="Q247" s="141"/>
      <c r="R247" s="142">
        <f t="shared" si="47"/>
        <v>0</v>
      </c>
      <c r="S247" s="142">
        <f t="shared" si="48"/>
        <v>0</v>
      </c>
      <c r="T247" s="722">
        <f t="shared" si="49"/>
        <v>0</v>
      </c>
      <c r="U247" s="2"/>
      <c r="V247" s="2"/>
    </row>
    <row r="248" spans="1:22" ht="9" customHeight="1" x14ac:dyDescent="0.2">
      <c r="A248" s="60" t="s">
        <v>646</v>
      </c>
      <c r="B248" s="60">
        <v>7930060244522</v>
      </c>
      <c r="C248" s="60"/>
      <c r="D248" s="61" t="s">
        <v>647</v>
      </c>
      <c r="E248" s="61">
        <v>4603775463672</v>
      </c>
      <c r="F248" s="268"/>
      <c r="G248" s="269"/>
      <c r="H248" s="63" t="s">
        <v>648</v>
      </c>
      <c r="I248" s="64" t="s">
        <v>30</v>
      </c>
      <c r="J248" s="65">
        <v>6</v>
      </c>
      <c r="K248" s="66">
        <v>144</v>
      </c>
      <c r="L248" s="66">
        <f t="shared" si="45"/>
        <v>198</v>
      </c>
      <c r="M248" s="67">
        <f t="shared" si="46"/>
        <v>237.6</v>
      </c>
      <c r="N248" s="65">
        <v>264</v>
      </c>
      <c r="O248" s="141"/>
      <c r="P248" s="141"/>
      <c r="Q248" s="141"/>
      <c r="R248" s="142">
        <f t="shared" si="47"/>
        <v>0</v>
      </c>
      <c r="S248" s="142">
        <f t="shared" si="48"/>
        <v>0</v>
      </c>
      <c r="T248" s="722">
        <f t="shared" si="49"/>
        <v>0</v>
      </c>
      <c r="U248" s="2"/>
      <c r="V248" s="2"/>
    </row>
    <row r="249" spans="1:22" ht="9" customHeight="1" x14ac:dyDescent="0.2">
      <c r="A249" s="60" t="s">
        <v>649</v>
      </c>
      <c r="B249" s="60">
        <v>7930060244539</v>
      </c>
      <c r="C249" s="60"/>
      <c r="D249" s="61" t="s">
        <v>650</v>
      </c>
      <c r="E249" s="61">
        <v>4603775463689</v>
      </c>
      <c r="F249" s="270" t="s">
        <v>547</v>
      </c>
      <c r="G249" s="271"/>
      <c r="H249" s="63" t="s">
        <v>651</v>
      </c>
      <c r="I249" s="64" t="s">
        <v>30</v>
      </c>
      <c r="J249" s="65">
        <v>6</v>
      </c>
      <c r="K249" s="66">
        <v>144</v>
      </c>
      <c r="L249" s="66">
        <f t="shared" si="45"/>
        <v>198</v>
      </c>
      <c r="M249" s="67">
        <f t="shared" si="46"/>
        <v>237.6</v>
      </c>
      <c r="N249" s="65">
        <v>264</v>
      </c>
      <c r="O249" s="141"/>
      <c r="P249" s="141"/>
      <c r="Q249" s="141"/>
      <c r="R249" s="142">
        <f t="shared" si="47"/>
        <v>0</v>
      </c>
      <c r="S249" s="142">
        <f t="shared" si="48"/>
        <v>0</v>
      </c>
      <c r="T249" s="722">
        <f t="shared" si="49"/>
        <v>0</v>
      </c>
      <c r="U249" s="2"/>
      <c r="V249" s="2"/>
    </row>
    <row r="250" spans="1:22" ht="9" customHeight="1" x14ac:dyDescent="0.2">
      <c r="A250" s="60" t="s">
        <v>652</v>
      </c>
      <c r="B250" s="60">
        <v>4603775466925</v>
      </c>
      <c r="C250" s="60"/>
      <c r="D250" s="61" t="s">
        <v>653</v>
      </c>
      <c r="E250" s="61">
        <v>4603775463696</v>
      </c>
      <c r="F250" s="272"/>
      <c r="G250" s="273"/>
      <c r="H250" s="63" t="s">
        <v>654</v>
      </c>
      <c r="I250" s="64" t="s">
        <v>30</v>
      </c>
      <c r="J250" s="65">
        <v>6</v>
      </c>
      <c r="K250" s="66">
        <v>144</v>
      </c>
      <c r="L250" s="66">
        <f t="shared" ref="L250:L313" si="50">N250-N250*25/100</f>
        <v>198</v>
      </c>
      <c r="M250" s="67">
        <f t="shared" ref="M250:M313" si="51">N250-N250*10/100</f>
        <v>237.6</v>
      </c>
      <c r="N250" s="65">
        <v>264</v>
      </c>
      <c r="O250" s="141"/>
      <c r="P250" s="141"/>
      <c r="Q250" s="141"/>
      <c r="R250" s="142">
        <f t="shared" ref="R250:R313" si="52">K250*O250</f>
        <v>0</v>
      </c>
      <c r="S250" s="142">
        <f t="shared" si="48"/>
        <v>0</v>
      </c>
      <c r="T250" s="722">
        <f t="shared" si="49"/>
        <v>0</v>
      </c>
      <c r="U250" s="2"/>
      <c r="V250" s="2"/>
    </row>
    <row r="251" spans="1:22" ht="9" customHeight="1" x14ac:dyDescent="0.2">
      <c r="A251" s="60" t="s">
        <v>655</v>
      </c>
      <c r="B251" s="60">
        <v>7930060244546</v>
      </c>
      <c r="C251" s="60"/>
      <c r="D251" s="61" t="s">
        <v>656</v>
      </c>
      <c r="E251" s="61">
        <v>4603775463702</v>
      </c>
      <c r="F251" s="274" t="s">
        <v>547</v>
      </c>
      <c r="G251" s="275"/>
      <c r="H251" s="63" t="s">
        <v>657</v>
      </c>
      <c r="I251" s="64" t="s">
        <v>30</v>
      </c>
      <c r="J251" s="65">
        <v>6</v>
      </c>
      <c r="K251" s="66">
        <v>144</v>
      </c>
      <c r="L251" s="66">
        <f t="shared" si="50"/>
        <v>198</v>
      </c>
      <c r="M251" s="67">
        <f t="shared" si="51"/>
        <v>237.6</v>
      </c>
      <c r="N251" s="65">
        <v>264</v>
      </c>
      <c r="O251" s="141"/>
      <c r="P251" s="141"/>
      <c r="Q251" s="141"/>
      <c r="R251" s="142">
        <f t="shared" si="52"/>
        <v>0</v>
      </c>
      <c r="S251" s="142">
        <f t="shared" ref="S251:S315" si="53">L251*P251</f>
        <v>0</v>
      </c>
      <c r="T251" s="722">
        <f t="shared" ref="T251:T315" si="54">M251*Q251</f>
        <v>0</v>
      </c>
      <c r="U251" s="2"/>
      <c r="V251" s="2"/>
    </row>
    <row r="252" spans="1:22" ht="9" customHeight="1" x14ac:dyDescent="0.2">
      <c r="A252" s="60" t="s">
        <v>658</v>
      </c>
      <c r="B252" s="60">
        <v>7930060244553</v>
      </c>
      <c r="C252" s="60"/>
      <c r="D252" s="61" t="s">
        <v>659</v>
      </c>
      <c r="E252" s="61">
        <v>4603775463719</v>
      </c>
      <c r="F252" s="276"/>
      <c r="G252" s="277"/>
      <c r="H252" s="63" t="s">
        <v>660</v>
      </c>
      <c r="I252" s="64" t="s">
        <v>30</v>
      </c>
      <c r="J252" s="65">
        <v>6</v>
      </c>
      <c r="K252" s="66">
        <v>144</v>
      </c>
      <c r="L252" s="66">
        <f t="shared" si="50"/>
        <v>198</v>
      </c>
      <c r="M252" s="67">
        <f t="shared" si="51"/>
        <v>237.6</v>
      </c>
      <c r="N252" s="65">
        <v>264</v>
      </c>
      <c r="O252" s="141"/>
      <c r="P252" s="141"/>
      <c r="Q252" s="141"/>
      <c r="R252" s="142">
        <f t="shared" si="52"/>
        <v>0</v>
      </c>
      <c r="S252" s="142">
        <f t="shared" si="53"/>
        <v>0</v>
      </c>
      <c r="T252" s="722">
        <f t="shared" si="54"/>
        <v>0</v>
      </c>
      <c r="U252" s="2"/>
      <c r="V252" s="2"/>
    </row>
    <row r="253" spans="1:22" ht="9" customHeight="1" x14ac:dyDescent="0.2">
      <c r="A253" s="60" t="s">
        <v>661</v>
      </c>
      <c r="B253" s="60">
        <v>7930060244560</v>
      </c>
      <c r="C253" s="60"/>
      <c r="D253" s="61" t="s">
        <v>662</v>
      </c>
      <c r="E253" s="61">
        <v>4603775463726</v>
      </c>
      <c r="F253" s="278"/>
      <c r="G253" s="279"/>
      <c r="H253" s="63" t="s">
        <v>663</v>
      </c>
      <c r="I253" s="64" t="s">
        <v>30</v>
      </c>
      <c r="J253" s="65">
        <v>6</v>
      </c>
      <c r="K253" s="66">
        <v>144</v>
      </c>
      <c r="L253" s="66">
        <f t="shared" si="50"/>
        <v>198</v>
      </c>
      <c r="M253" s="67">
        <f t="shared" si="51"/>
        <v>237.6</v>
      </c>
      <c r="N253" s="65">
        <v>264</v>
      </c>
      <c r="O253" s="141"/>
      <c r="P253" s="141"/>
      <c r="Q253" s="141"/>
      <c r="R253" s="142">
        <f t="shared" si="52"/>
        <v>0</v>
      </c>
      <c r="S253" s="142">
        <f t="shared" si="53"/>
        <v>0</v>
      </c>
      <c r="T253" s="722">
        <f t="shared" si="54"/>
        <v>0</v>
      </c>
      <c r="U253" s="2"/>
      <c r="V253" s="2"/>
    </row>
    <row r="254" spans="1:22" ht="9" customHeight="1" x14ac:dyDescent="0.2">
      <c r="A254" s="60" t="s">
        <v>664</v>
      </c>
      <c r="B254" s="60">
        <v>7930060244577</v>
      </c>
      <c r="C254" s="60"/>
      <c r="D254" s="61" t="s">
        <v>665</v>
      </c>
      <c r="E254" s="61">
        <v>4603775463733</v>
      </c>
      <c r="F254" s="280"/>
      <c r="G254" s="281"/>
      <c r="H254" s="63" t="s">
        <v>666</v>
      </c>
      <c r="I254" s="64" t="s">
        <v>30</v>
      </c>
      <c r="J254" s="65">
        <v>6</v>
      </c>
      <c r="K254" s="66">
        <v>144</v>
      </c>
      <c r="L254" s="66">
        <f t="shared" si="50"/>
        <v>198</v>
      </c>
      <c r="M254" s="67">
        <f t="shared" si="51"/>
        <v>237.6</v>
      </c>
      <c r="N254" s="65">
        <v>264</v>
      </c>
      <c r="O254" s="141"/>
      <c r="P254" s="141"/>
      <c r="Q254" s="141"/>
      <c r="R254" s="142">
        <f t="shared" si="52"/>
        <v>0</v>
      </c>
      <c r="S254" s="142">
        <f t="shared" si="53"/>
        <v>0</v>
      </c>
      <c r="T254" s="722">
        <f t="shared" si="54"/>
        <v>0</v>
      </c>
      <c r="U254" s="2"/>
      <c r="V254" s="2"/>
    </row>
    <row r="255" spans="1:22" ht="9" customHeight="1" x14ac:dyDescent="0.2">
      <c r="A255" s="140" t="s">
        <v>667</v>
      </c>
      <c r="B255" s="140">
        <v>7930060244584</v>
      </c>
      <c r="C255" s="60"/>
      <c r="D255" s="140" t="s">
        <v>668</v>
      </c>
      <c r="E255" s="140">
        <v>4603775463740</v>
      </c>
      <c r="F255" s="282" t="s">
        <v>569</v>
      </c>
      <c r="G255" s="283"/>
      <c r="H255" s="63" t="s">
        <v>669</v>
      </c>
      <c r="I255" s="64" t="s">
        <v>30</v>
      </c>
      <c r="J255" s="65">
        <v>6</v>
      </c>
      <c r="K255" s="66">
        <v>144</v>
      </c>
      <c r="L255" s="66">
        <f t="shared" si="50"/>
        <v>198</v>
      </c>
      <c r="M255" s="67">
        <f t="shared" si="51"/>
        <v>237.6</v>
      </c>
      <c r="N255" s="65">
        <v>264</v>
      </c>
      <c r="O255" s="141"/>
      <c r="P255" s="141"/>
      <c r="Q255" s="141"/>
      <c r="R255" s="142">
        <f t="shared" si="52"/>
        <v>0</v>
      </c>
      <c r="S255" s="142">
        <f t="shared" si="53"/>
        <v>0</v>
      </c>
      <c r="T255" s="722">
        <f t="shared" si="54"/>
        <v>0</v>
      </c>
      <c r="U255" s="2"/>
      <c r="V255" s="2"/>
    </row>
    <row r="256" spans="1:22" ht="9" customHeight="1" x14ac:dyDescent="0.2">
      <c r="A256" s="60" t="s">
        <v>670</v>
      </c>
      <c r="B256" s="60">
        <v>7930060244591</v>
      </c>
      <c r="C256" s="60"/>
      <c r="D256" s="61" t="s">
        <v>671</v>
      </c>
      <c r="E256" s="61">
        <v>4603775463757</v>
      </c>
      <c r="F256" s="284" t="s">
        <v>547</v>
      </c>
      <c r="G256" s="285"/>
      <c r="H256" s="63" t="s">
        <v>672</v>
      </c>
      <c r="I256" s="64" t="s">
        <v>30</v>
      </c>
      <c r="J256" s="65">
        <v>6</v>
      </c>
      <c r="K256" s="66">
        <v>144</v>
      </c>
      <c r="L256" s="66">
        <f t="shared" si="50"/>
        <v>198</v>
      </c>
      <c r="M256" s="67">
        <f t="shared" si="51"/>
        <v>237.6</v>
      </c>
      <c r="N256" s="65">
        <v>264</v>
      </c>
      <c r="O256" s="141"/>
      <c r="P256" s="141"/>
      <c r="Q256" s="141"/>
      <c r="R256" s="69">
        <f t="shared" si="52"/>
        <v>0</v>
      </c>
      <c r="S256" s="69">
        <f t="shared" si="53"/>
        <v>0</v>
      </c>
      <c r="T256" s="721">
        <f t="shared" si="54"/>
        <v>0</v>
      </c>
      <c r="U256" s="2"/>
      <c r="V256" s="2"/>
    </row>
    <row r="257" spans="1:22" ht="9" customHeight="1" x14ac:dyDescent="0.2">
      <c r="A257" s="60" t="s">
        <v>673</v>
      </c>
      <c r="B257" s="60">
        <v>7930060244607</v>
      </c>
      <c r="C257" s="60"/>
      <c r="D257" s="61" t="s">
        <v>674</v>
      </c>
      <c r="E257" s="61">
        <v>4603775463764</v>
      </c>
      <c r="F257" s="286" t="s">
        <v>569</v>
      </c>
      <c r="G257" s="287"/>
      <c r="H257" s="63" t="s">
        <v>675</v>
      </c>
      <c r="I257" s="64" t="s">
        <v>30</v>
      </c>
      <c r="J257" s="65">
        <v>6</v>
      </c>
      <c r="K257" s="66">
        <v>144</v>
      </c>
      <c r="L257" s="66">
        <f t="shared" si="50"/>
        <v>198</v>
      </c>
      <c r="M257" s="67">
        <f t="shared" si="51"/>
        <v>237.6</v>
      </c>
      <c r="N257" s="65">
        <v>264</v>
      </c>
      <c r="O257" s="68"/>
      <c r="P257" s="68"/>
      <c r="Q257" s="68"/>
      <c r="R257" s="69">
        <f t="shared" si="52"/>
        <v>0</v>
      </c>
      <c r="S257" s="69">
        <f t="shared" si="53"/>
        <v>0</v>
      </c>
      <c r="T257" s="721">
        <f t="shared" si="54"/>
        <v>0</v>
      </c>
      <c r="U257" s="2"/>
      <c r="V257" s="2"/>
    </row>
    <row r="258" spans="1:22" ht="9" customHeight="1" x14ac:dyDescent="0.2">
      <c r="A258" s="60" t="s">
        <v>676</v>
      </c>
      <c r="B258" s="60">
        <v>7930060244614</v>
      </c>
      <c r="C258" s="60"/>
      <c r="D258" s="61" t="s">
        <v>677</v>
      </c>
      <c r="E258" s="61">
        <v>4603775463771</v>
      </c>
      <c r="F258" s="288" t="s">
        <v>569</v>
      </c>
      <c r="G258" s="289"/>
      <c r="H258" s="63" t="s">
        <v>678</v>
      </c>
      <c r="I258" s="64" t="s">
        <v>30</v>
      </c>
      <c r="J258" s="65">
        <v>6</v>
      </c>
      <c r="K258" s="66">
        <v>144</v>
      </c>
      <c r="L258" s="66">
        <f t="shared" si="50"/>
        <v>198</v>
      </c>
      <c r="M258" s="67">
        <f t="shared" si="51"/>
        <v>237.6</v>
      </c>
      <c r="N258" s="65">
        <v>264</v>
      </c>
      <c r="O258" s="68"/>
      <c r="P258" s="68"/>
      <c r="Q258" s="68"/>
      <c r="R258" s="69">
        <f t="shared" si="52"/>
        <v>0</v>
      </c>
      <c r="S258" s="69">
        <f t="shared" si="53"/>
        <v>0</v>
      </c>
      <c r="T258" s="721">
        <f t="shared" si="54"/>
        <v>0</v>
      </c>
      <c r="U258" s="2"/>
      <c r="V258" s="2"/>
    </row>
    <row r="259" spans="1:22" ht="9" customHeight="1" x14ac:dyDescent="0.2">
      <c r="A259" s="60" t="s">
        <v>679</v>
      </c>
      <c r="B259" s="60">
        <v>4603775466932</v>
      </c>
      <c r="C259" s="60"/>
      <c r="D259" s="61" t="s">
        <v>680</v>
      </c>
      <c r="E259" s="61">
        <v>4603775463788</v>
      </c>
      <c r="F259" s="290" t="s">
        <v>495</v>
      </c>
      <c r="G259" s="291"/>
      <c r="H259" s="63" t="s">
        <v>681</v>
      </c>
      <c r="I259" s="64" t="s">
        <v>30</v>
      </c>
      <c r="J259" s="65">
        <v>6</v>
      </c>
      <c r="K259" s="66">
        <v>144</v>
      </c>
      <c r="L259" s="66">
        <f t="shared" si="50"/>
        <v>198</v>
      </c>
      <c r="M259" s="67">
        <f t="shared" si="51"/>
        <v>237.6</v>
      </c>
      <c r="N259" s="65">
        <v>264</v>
      </c>
      <c r="O259" s="68"/>
      <c r="P259" s="68"/>
      <c r="Q259" s="68"/>
      <c r="R259" s="69">
        <f t="shared" si="52"/>
        <v>0</v>
      </c>
      <c r="S259" s="69">
        <f t="shared" si="53"/>
        <v>0</v>
      </c>
      <c r="T259" s="721">
        <f t="shared" si="54"/>
        <v>0</v>
      </c>
      <c r="U259" s="2"/>
      <c r="V259" s="2"/>
    </row>
    <row r="260" spans="1:22" ht="9" customHeight="1" x14ac:dyDescent="0.2">
      <c r="A260" s="60" t="s">
        <v>682</v>
      </c>
      <c r="B260" s="60">
        <v>7930060244621</v>
      </c>
      <c r="C260" s="60"/>
      <c r="D260" s="61" t="s">
        <v>683</v>
      </c>
      <c r="E260" s="61">
        <v>4603775463795</v>
      </c>
      <c r="F260" s="292" t="s">
        <v>495</v>
      </c>
      <c r="G260" s="293"/>
      <c r="H260" s="63" t="s">
        <v>684</v>
      </c>
      <c r="I260" s="64" t="s">
        <v>30</v>
      </c>
      <c r="J260" s="65">
        <v>6</v>
      </c>
      <c r="K260" s="66">
        <v>144</v>
      </c>
      <c r="L260" s="66">
        <f t="shared" si="50"/>
        <v>198</v>
      </c>
      <c r="M260" s="67">
        <f t="shared" si="51"/>
        <v>237.6</v>
      </c>
      <c r="N260" s="65">
        <v>264</v>
      </c>
      <c r="O260" s="68"/>
      <c r="P260" s="68"/>
      <c r="Q260" s="68"/>
      <c r="R260" s="69">
        <f t="shared" si="52"/>
        <v>0</v>
      </c>
      <c r="S260" s="69">
        <f t="shared" si="53"/>
        <v>0</v>
      </c>
      <c r="T260" s="721">
        <f t="shared" si="54"/>
        <v>0</v>
      </c>
      <c r="U260" s="2"/>
      <c r="V260" s="2"/>
    </row>
    <row r="261" spans="1:22" ht="9" customHeight="1" x14ac:dyDescent="0.2">
      <c r="A261" s="60" t="s">
        <v>685</v>
      </c>
      <c r="B261" s="60">
        <v>7930060244638</v>
      </c>
      <c r="C261" s="60"/>
      <c r="D261" s="61" t="s">
        <v>686</v>
      </c>
      <c r="E261" s="61">
        <v>4603775463801</v>
      </c>
      <c r="F261" s="294"/>
      <c r="G261" s="295"/>
      <c r="H261" s="63" t="s">
        <v>687</v>
      </c>
      <c r="I261" s="64" t="s">
        <v>30</v>
      </c>
      <c r="J261" s="65">
        <v>6</v>
      </c>
      <c r="K261" s="66">
        <v>144</v>
      </c>
      <c r="L261" s="66">
        <f t="shared" si="50"/>
        <v>198</v>
      </c>
      <c r="M261" s="67">
        <f t="shared" si="51"/>
        <v>237.6</v>
      </c>
      <c r="N261" s="65">
        <v>264</v>
      </c>
      <c r="O261" s="68"/>
      <c r="P261" s="68"/>
      <c r="Q261" s="68"/>
      <c r="R261" s="69">
        <f t="shared" si="52"/>
        <v>0</v>
      </c>
      <c r="S261" s="69">
        <f t="shared" si="53"/>
        <v>0</v>
      </c>
      <c r="T261" s="721">
        <f t="shared" si="54"/>
        <v>0</v>
      </c>
      <c r="U261" s="2"/>
      <c r="V261" s="2"/>
    </row>
    <row r="262" spans="1:22" ht="9" customHeight="1" x14ac:dyDescent="0.2">
      <c r="A262" s="60" t="s">
        <v>688</v>
      </c>
      <c r="B262" s="60">
        <v>7930060244645</v>
      </c>
      <c r="C262" s="60"/>
      <c r="D262" s="61" t="s">
        <v>689</v>
      </c>
      <c r="E262" s="61">
        <v>4603775463818</v>
      </c>
      <c r="F262" s="296"/>
      <c r="G262" s="297"/>
      <c r="H262" s="63" t="s">
        <v>690</v>
      </c>
      <c r="I262" s="64" t="s">
        <v>30</v>
      </c>
      <c r="J262" s="65">
        <v>6</v>
      </c>
      <c r="K262" s="66">
        <v>144</v>
      </c>
      <c r="L262" s="66">
        <f t="shared" si="50"/>
        <v>198</v>
      </c>
      <c r="M262" s="67">
        <f t="shared" si="51"/>
        <v>237.6</v>
      </c>
      <c r="N262" s="65">
        <v>264</v>
      </c>
      <c r="O262" s="68"/>
      <c r="P262" s="68"/>
      <c r="Q262" s="68"/>
      <c r="R262" s="69">
        <f t="shared" si="52"/>
        <v>0</v>
      </c>
      <c r="S262" s="69">
        <f t="shared" si="53"/>
        <v>0</v>
      </c>
      <c r="T262" s="721">
        <f t="shared" si="54"/>
        <v>0</v>
      </c>
      <c r="U262" s="2"/>
      <c r="V262" s="2"/>
    </row>
    <row r="263" spans="1:22" ht="9" customHeight="1" x14ac:dyDescent="0.2">
      <c r="A263" s="60" t="s">
        <v>691</v>
      </c>
      <c r="B263" s="60">
        <v>4603775466949</v>
      </c>
      <c r="C263" s="60"/>
      <c r="D263" s="61" t="s">
        <v>692</v>
      </c>
      <c r="E263" s="61">
        <v>4603775463825</v>
      </c>
      <c r="F263" s="298"/>
      <c r="G263" s="299"/>
      <c r="H263" s="63" t="s">
        <v>693</v>
      </c>
      <c r="I263" s="64" t="s">
        <v>30</v>
      </c>
      <c r="J263" s="65">
        <v>6</v>
      </c>
      <c r="K263" s="66">
        <v>144</v>
      </c>
      <c r="L263" s="66">
        <f t="shared" si="50"/>
        <v>198</v>
      </c>
      <c r="M263" s="67">
        <f t="shared" si="51"/>
        <v>237.6</v>
      </c>
      <c r="N263" s="65">
        <v>264</v>
      </c>
      <c r="O263" s="68"/>
      <c r="P263" s="68"/>
      <c r="Q263" s="68"/>
      <c r="R263" s="69">
        <f t="shared" si="52"/>
        <v>0</v>
      </c>
      <c r="S263" s="69">
        <f t="shared" si="53"/>
        <v>0</v>
      </c>
      <c r="T263" s="721">
        <f t="shared" si="54"/>
        <v>0</v>
      </c>
      <c r="U263" s="2"/>
      <c r="V263" s="2"/>
    </row>
    <row r="264" spans="1:22" ht="9" customHeight="1" x14ac:dyDescent="0.2">
      <c r="A264" s="60" t="s">
        <v>694</v>
      </c>
      <c r="B264" s="60">
        <v>4603775466956</v>
      </c>
      <c r="C264" s="60"/>
      <c r="D264" s="61" t="s">
        <v>695</v>
      </c>
      <c r="E264" s="61">
        <v>4603775463832</v>
      </c>
      <c r="F264" s="300"/>
      <c r="G264" s="301"/>
      <c r="H264" s="63" t="s">
        <v>696</v>
      </c>
      <c r="I264" s="64" t="s">
        <v>30</v>
      </c>
      <c r="J264" s="65">
        <v>6</v>
      </c>
      <c r="K264" s="66">
        <v>144</v>
      </c>
      <c r="L264" s="66">
        <f t="shared" si="50"/>
        <v>198</v>
      </c>
      <c r="M264" s="67">
        <f t="shared" si="51"/>
        <v>237.6</v>
      </c>
      <c r="N264" s="65">
        <v>264</v>
      </c>
      <c r="O264" s="68"/>
      <c r="P264" s="68"/>
      <c r="Q264" s="68"/>
      <c r="R264" s="69">
        <f t="shared" si="52"/>
        <v>0</v>
      </c>
      <c r="S264" s="69">
        <f t="shared" si="53"/>
        <v>0</v>
      </c>
      <c r="T264" s="721">
        <f t="shared" si="54"/>
        <v>0</v>
      </c>
      <c r="U264" s="2"/>
      <c r="V264" s="2"/>
    </row>
    <row r="265" spans="1:22" ht="9" customHeight="1" x14ac:dyDescent="0.2">
      <c r="A265" s="60" t="s">
        <v>697</v>
      </c>
      <c r="B265" s="60">
        <v>4603775466963</v>
      </c>
      <c r="C265" s="60"/>
      <c r="D265" s="61" t="s">
        <v>698</v>
      </c>
      <c r="E265" s="61">
        <v>4603775463849</v>
      </c>
      <c r="F265" s="302"/>
      <c r="G265" s="303"/>
      <c r="H265" s="63" t="s">
        <v>699</v>
      </c>
      <c r="I265" s="64" t="s">
        <v>30</v>
      </c>
      <c r="J265" s="65">
        <v>6</v>
      </c>
      <c r="K265" s="66">
        <v>144</v>
      </c>
      <c r="L265" s="66">
        <f t="shared" si="50"/>
        <v>198</v>
      </c>
      <c r="M265" s="67">
        <f t="shared" si="51"/>
        <v>237.6</v>
      </c>
      <c r="N265" s="65">
        <v>264</v>
      </c>
      <c r="O265" s="68"/>
      <c r="P265" s="68"/>
      <c r="Q265" s="68"/>
      <c r="R265" s="69">
        <f t="shared" si="52"/>
        <v>0</v>
      </c>
      <c r="S265" s="69">
        <f t="shared" si="53"/>
        <v>0</v>
      </c>
      <c r="T265" s="721">
        <f t="shared" si="54"/>
        <v>0</v>
      </c>
      <c r="U265" s="2"/>
      <c r="V265" s="2"/>
    </row>
    <row r="266" spans="1:22" ht="9" customHeight="1" x14ac:dyDescent="0.2">
      <c r="A266" s="60" t="s">
        <v>700</v>
      </c>
      <c r="B266" s="60">
        <v>7930060244652</v>
      </c>
      <c r="C266" s="60"/>
      <c r="D266" s="61" t="s">
        <v>701</v>
      </c>
      <c r="E266" s="61">
        <v>4603775463856</v>
      </c>
      <c r="F266" s="304" t="s">
        <v>569</v>
      </c>
      <c r="G266" s="305"/>
      <c r="H266" s="63" t="s">
        <v>702</v>
      </c>
      <c r="I266" s="64" t="s">
        <v>30</v>
      </c>
      <c r="J266" s="65">
        <v>6</v>
      </c>
      <c r="K266" s="66">
        <v>144</v>
      </c>
      <c r="L266" s="66">
        <f t="shared" si="50"/>
        <v>198</v>
      </c>
      <c r="M266" s="67">
        <f t="shared" si="51"/>
        <v>237.6</v>
      </c>
      <c r="N266" s="65">
        <v>264</v>
      </c>
      <c r="O266" s="68"/>
      <c r="P266" s="68"/>
      <c r="Q266" s="68"/>
      <c r="R266" s="69">
        <f t="shared" si="52"/>
        <v>0</v>
      </c>
      <c r="S266" s="69">
        <f t="shared" si="53"/>
        <v>0</v>
      </c>
      <c r="T266" s="721">
        <f t="shared" si="54"/>
        <v>0</v>
      </c>
      <c r="U266" s="2"/>
      <c r="V266" s="2"/>
    </row>
    <row r="267" spans="1:22" ht="9" customHeight="1" x14ac:dyDescent="0.2">
      <c r="A267" s="60" t="s">
        <v>703</v>
      </c>
      <c r="B267" s="60">
        <v>7930060244669</v>
      </c>
      <c r="C267" s="60"/>
      <c r="D267" s="61" t="s">
        <v>704</v>
      </c>
      <c r="E267" s="61">
        <v>4603775463863</v>
      </c>
      <c r="F267" s="306" t="s">
        <v>495</v>
      </c>
      <c r="G267" s="307"/>
      <c r="H267" s="63" t="s">
        <v>705</v>
      </c>
      <c r="I267" s="64" t="s">
        <v>30</v>
      </c>
      <c r="J267" s="65">
        <v>6</v>
      </c>
      <c r="K267" s="66">
        <v>144</v>
      </c>
      <c r="L267" s="66">
        <f t="shared" si="50"/>
        <v>198</v>
      </c>
      <c r="M267" s="67">
        <f t="shared" si="51"/>
        <v>237.6</v>
      </c>
      <c r="N267" s="65">
        <v>264</v>
      </c>
      <c r="O267" s="68"/>
      <c r="P267" s="68"/>
      <c r="Q267" s="68"/>
      <c r="R267" s="69">
        <f t="shared" si="52"/>
        <v>0</v>
      </c>
      <c r="S267" s="69">
        <f t="shared" si="53"/>
        <v>0</v>
      </c>
      <c r="T267" s="721">
        <f t="shared" si="54"/>
        <v>0</v>
      </c>
      <c r="U267" s="2"/>
      <c r="V267" s="2"/>
    </row>
    <row r="268" spans="1:22" ht="9" customHeight="1" x14ac:dyDescent="0.2">
      <c r="A268" s="60" t="s">
        <v>706</v>
      </c>
      <c r="B268" s="60">
        <v>7930060244676</v>
      </c>
      <c r="C268" s="60"/>
      <c r="D268" s="61" t="s">
        <v>707</v>
      </c>
      <c r="E268" s="61">
        <v>4603775463870</v>
      </c>
      <c r="F268" s="308"/>
      <c r="G268" s="309"/>
      <c r="H268" s="63" t="s">
        <v>708</v>
      </c>
      <c r="I268" s="64" t="s">
        <v>30</v>
      </c>
      <c r="J268" s="65">
        <v>6</v>
      </c>
      <c r="K268" s="66">
        <v>144</v>
      </c>
      <c r="L268" s="66">
        <f t="shared" si="50"/>
        <v>198</v>
      </c>
      <c r="M268" s="67">
        <f t="shared" si="51"/>
        <v>237.6</v>
      </c>
      <c r="N268" s="65">
        <v>264</v>
      </c>
      <c r="O268" s="68"/>
      <c r="P268" s="68"/>
      <c r="Q268" s="68"/>
      <c r="R268" s="69">
        <f t="shared" si="52"/>
        <v>0</v>
      </c>
      <c r="S268" s="69">
        <f t="shared" si="53"/>
        <v>0</v>
      </c>
      <c r="T268" s="721">
        <f t="shared" si="54"/>
        <v>0</v>
      </c>
      <c r="U268" s="2"/>
      <c r="V268" s="2"/>
    </row>
    <row r="269" spans="1:22" ht="9" customHeight="1" x14ac:dyDescent="0.2">
      <c r="A269" s="60" t="s">
        <v>709</v>
      </c>
      <c r="B269" s="60">
        <v>4603775467847</v>
      </c>
      <c r="C269" s="60"/>
      <c r="D269" s="61" t="s">
        <v>710</v>
      </c>
      <c r="E269" s="61">
        <v>4603775463887</v>
      </c>
      <c r="F269" s="310"/>
      <c r="G269" s="311"/>
      <c r="H269" s="63" t="s">
        <v>711</v>
      </c>
      <c r="I269" s="64" t="s">
        <v>30</v>
      </c>
      <c r="J269" s="65">
        <v>6</v>
      </c>
      <c r="K269" s="66">
        <v>144</v>
      </c>
      <c r="L269" s="66">
        <f t="shared" si="50"/>
        <v>198</v>
      </c>
      <c r="M269" s="67">
        <f t="shared" si="51"/>
        <v>237.6</v>
      </c>
      <c r="N269" s="65">
        <v>264</v>
      </c>
      <c r="O269" s="68"/>
      <c r="P269" s="68"/>
      <c r="Q269" s="68"/>
      <c r="R269" s="69">
        <f t="shared" si="52"/>
        <v>0</v>
      </c>
      <c r="S269" s="69">
        <f t="shared" si="53"/>
        <v>0</v>
      </c>
      <c r="T269" s="721">
        <f t="shared" si="54"/>
        <v>0</v>
      </c>
      <c r="U269" s="2"/>
      <c r="V269" s="2"/>
    </row>
    <row r="270" spans="1:22" ht="9" customHeight="1" x14ac:dyDescent="0.2">
      <c r="A270" s="60" t="s">
        <v>712</v>
      </c>
      <c r="B270" s="60">
        <v>7930060244683</v>
      </c>
      <c r="C270" s="60"/>
      <c r="D270" s="61" t="s">
        <v>713</v>
      </c>
      <c r="E270" s="61">
        <v>4603775463894</v>
      </c>
      <c r="F270" s="312"/>
      <c r="G270" s="313"/>
      <c r="H270" s="63" t="s">
        <v>714</v>
      </c>
      <c r="I270" s="64" t="s">
        <v>30</v>
      </c>
      <c r="J270" s="65">
        <v>6</v>
      </c>
      <c r="K270" s="66">
        <v>144</v>
      </c>
      <c r="L270" s="66">
        <f t="shared" si="50"/>
        <v>198</v>
      </c>
      <c r="M270" s="67">
        <f t="shared" si="51"/>
        <v>237.6</v>
      </c>
      <c r="N270" s="65">
        <v>264</v>
      </c>
      <c r="O270" s="68"/>
      <c r="P270" s="68"/>
      <c r="Q270" s="68"/>
      <c r="R270" s="69">
        <f t="shared" si="52"/>
        <v>0</v>
      </c>
      <c r="S270" s="69">
        <f t="shared" si="53"/>
        <v>0</v>
      </c>
      <c r="T270" s="721">
        <f t="shared" si="54"/>
        <v>0</v>
      </c>
      <c r="U270" s="2"/>
      <c r="V270" s="2"/>
    </row>
    <row r="271" spans="1:22" ht="9" customHeight="1" x14ac:dyDescent="0.2">
      <c r="A271" s="60" t="s">
        <v>715</v>
      </c>
      <c r="B271" s="60">
        <v>7930060244690</v>
      </c>
      <c r="C271" s="60"/>
      <c r="D271" s="61" t="s">
        <v>716</v>
      </c>
      <c r="E271" s="61">
        <v>4603775463900</v>
      </c>
      <c r="F271" s="314" t="s">
        <v>495</v>
      </c>
      <c r="G271" s="315"/>
      <c r="H271" s="63" t="s">
        <v>717</v>
      </c>
      <c r="I271" s="64" t="s">
        <v>30</v>
      </c>
      <c r="J271" s="65">
        <v>6</v>
      </c>
      <c r="K271" s="66">
        <v>144</v>
      </c>
      <c r="L271" s="66">
        <f t="shared" si="50"/>
        <v>198</v>
      </c>
      <c r="M271" s="67">
        <f t="shared" si="51"/>
        <v>237.6</v>
      </c>
      <c r="N271" s="65">
        <v>264</v>
      </c>
      <c r="O271" s="68"/>
      <c r="P271" s="68"/>
      <c r="Q271" s="68"/>
      <c r="R271" s="69">
        <f t="shared" si="52"/>
        <v>0</v>
      </c>
      <c r="S271" s="69">
        <f t="shared" si="53"/>
        <v>0</v>
      </c>
      <c r="T271" s="721">
        <f t="shared" si="54"/>
        <v>0</v>
      </c>
      <c r="U271" s="2"/>
      <c r="V271" s="2"/>
    </row>
    <row r="272" spans="1:22" ht="9" customHeight="1" x14ac:dyDescent="0.2">
      <c r="A272" s="60" t="s">
        <v>718</v>
      </c>
      <c r="B272" s="60">
        <v>7930060244706</v>
      </c>
      <c r="C272" s="60"/>
      <c r="D272" s="61" t="s">
        <v>719</v>
      </c>
      <c r="E272" s="61">
        <v>4603775463917</v>
      </c>
      <c r="F272" s="316"/>
      <c r="G272" s="317"/>
      <c r="H272" s="63" t="s">
        <v>720</v>
      </c>
      <c r="I272" s="64" t="s">
        <v>30</v>
      </c>
      <c r="J272" s="65">
        <v>6</v>
      </c>
      <c r="K272" s="66">
        <v>144</v>
      </c>
      <c r="L272" s="66">
        <f t="shared" si="50"/>
        <v>198</v>
      </c>
      <c r="M272" s="67">
        <f t="shared" si="51"/>
        <v>237.6</v>
      </c>
      <c r="N272" s="65">
        <v>264</v>
      </c>
      <c r="O272" s="68"/>
      <c r="P272" s="68"/>
      <c r="Q272" s="68"/>
      <c r="R272" s="69">
        <f t="shared" si="52"/>
        <v>0</v>
      </c>
      <c r="S272" s="69">
        <f t="shared" si="53"/>
        <v>0</v>
      </c>
      <c r="T272" s="721">
        <f t="shared" si="54"/>
        <v>0</v>
      </c>
      <c r="U272" s="2"/>
      <c r="V272" s="2"/>
    </row>
    <row r="273" spans="1:22" ht="9" customHeight="1" x14ac:dyDescent="0.2">
      <c r="A273" s="60" t="s">
        <v>721</v>
      </c>
      <c r="B273" s="60">
        <v>7930060244713</v>
      </c>
      <c r="C273" s="60"/>
      <c r="D273" s="61" t="s">
        <v>722</v>
      </c>
      <c r="E273" s="61">
        <v>4603775463924</v>
      </c>
      <c r="F273" s="318" t="s">
        <v>495</v>
      </c>
      <c r="G273" s="319"/>
      <c r="H273" s="63" t="s">
        <v>723</v>
      </c>
      <c r="I273" s="64" t="s">
        <v>30</v>
      </c>
      <c r="J273" s="65">
        <v>6</v>
      </c>
      <c r="K273" s="66">
        <v>144</v>
      </c>
      <c r="L273" s="66">
        <f t="shared" si="50"/>
        <v>198</v>
      </c>
      <c r="M273" s="67">
        <f t="shared" si="51"/>
        <v>237.6</v>
      </c>
      <c r="N273" s="65">
        <v>264</v>
      </c>
      <c r="O273" s="68"/>
      <c r="P273" s="68"/>
      <c r="Q273" s="68"/>
      <c r="R273" s="69">
        <f t="shared" si="52"/>
        <v>0</v>
      </c>
      <c r="S273" s="69">
        <f t="shared" si="53"/>
        <v>0</v>
      </c>
      <c r="T273" s="721">
        <f t="shared" si="54"/>
        <v>0</v>
      </c>
      <c r="U273" s="2"/>
      <c r="V273" s="2"/>
    </row>
    <row r="274" spans="1:22" ht="9" customHeight="1" x14ac:dyDescent="0.2">
      <c r="A274" s="60" t="s">
        <v>724</v>
      </c>
      <c r="B274" s="60">
        <v>4603775466970</v>
      </c>
      <c r="C274" s="60"/>
      <c r="D274" s="61" t="s">
        <v>725</v>
      </c>
      <c r="E274" s="61">
        <v>4603775463931</v>
      </c>
      <c r="F274" s="320" t="s">
        <v>495</v>
      </c>
      <c r="G274" s="321"/>
      <c r="H274" s="63" t="s">
        <v>726</v>
      </c>
      <c r="I274" s="64" t="s">
        <v>30</v>
      </c>
      <c r="J274" s="65">
        <v>6</v>
      </c>
      <c r="K274" s="66">
        <v>144</v>
      </c>
      <c r="L274" s="66">
        <f t="shared" si="50"/>
        <v>198</v>
      </c>
      <c r="M274" s="67">
        <f t="shared" si="51"/>
        <v>237.6</v>
      </c>
      <c r="N274" s="65">
        <v>264</v>
      </c>
      <c r="O274" s="68"/>
      <c r="P274" s="68"/>
      <c r="Q274" s="68"/>
      <c r="R274" s="69">
        <f t="shared" si="52"/>
        <v>0</v>
      </c>
      <c r="S274" s="69">
        <f t="shared" si="53"/>
        <v>0</v>
      </c>
      <c r="T274" s="721">
        <f t="shared" si="54"/>
        <v>0</v>
      </c>
      <c r="U274" s="2"/>
      <c r="V274" s="2"/>
    </row>
    <row r="275" spans="1:22" ht="9" customHeight="1" x14ac:dyDescent="0.2">
      <c r="A275" s="60" t="s">
        <v>727</v>
      </c>
      <c r="B275" s="60">
        <v>4603775466987</v>
      </c>
      <c r="C275" s="60"/>
      <c r="D275" s="61" t="s">
        <v>728</v>
      </c>
      <c r="E275" s="61">
        <v>4603775463948</v>
      </c>
      <c r="F275" s="322" t="s">
        <v>547</v>
      </c>
      <c r="G275" s="323"/>
      <c r="H275" s="63" t="s">
        <v>729</v>
      </c>
      <c r="I275" s="64" t="s">
        <v>30</v>
      </c>
      <c r="J275" s="65">
        <v>6</v>
      </c>
      <c r="K275" s="66">
        <v>144</v>
      </c>
      <c r="L275" s="66">
        <f t="shared" si="50"/>
        <v>198</v>
      </c>
      <c r="M275" s="67">
        <f t="shared" si="51"/>
        <v>237.6</v>
      </c>
      <c r="N275" s="65">
        <v>264</v>
      </c>
      <c r="O275" s="68"/>
      <c r="P275" s="68"/>
      <c r="Q275" s="68"/>
      <c r="R275" s="69">
        <f t="shared" si="52"/>
        <v>0</v>
      </c>
      <c r="S275" s="69">
        <f t="shared" si="53"/>
        <v>0</v>
      </c>
      <c r="T275" s="721">
        <f t="shared" si="54"/>
        <v>0</v>
      </c>
      <c r="U275" s="2"/>
      <c r="V275" s="2"/>
    </row>
    <row r="276" spans="1:22" ht="9" customHeight="1" x14ac:dyDescent="0.2">
      <c r="A276" s="60" t="s">
        <v>730</v>
      </c>
      <c r="B276" s="60">
        <v>4603775466994</v>
      </c>
      <c r="C276" s="60"/>
      <c r="D276" s="61" t="s">
        <v>731</v>
      </c>
      <c r="E276" s="61">
        <v>4603775463955</v>
      </c>
      <c r="F276" s="324"/>
      <c r="G276" s="325"/>
      <c r="H276" s="63" t="s">
        <v>732</v>
      </c>
      <c r="I276" s="64" t="s">
        <v>30</v>
      </c>
      <c r="J276" s="65">
        <v>6</v>
      </c>
      <c r="K276" s="66">
        <v>144</v>
      </c>
      <c r="L276" s="66">
        <f t="shared" si="50"/>
        <v>198</v>
      </c>
      <c r="M276" s="67">
        <f t="shared" si="51"/>
        <v>237.6</v>
      </c>
      <c r="N276" s="65">
        <v>264</v>
      </c>
      <c r="O276" s="68"/>
      <c r="P276" s="68"/>
      <c r="Q276" s="68"/>
      <c r="R276" s="69">
        <f t="shared" si="52"/>
        <v>0</v>
      </c>
      <c r="S276" s="69">
        <f t="shared" si="53"/>
        <v>0</v>
      </c>
      <c r="T276" s="721">
        <f t="shared" si="54"/>
        <v>0</v>
      </c>
      <c r="U276" s="2"/>
      <c r="V276" s="2"/>
    </row>
    <row r="277" spans="1:22" ht="9" customHeight="1" x14ac:dyDescent="0.2">
      <c r="A277" s="60" t="s">
        <v>733</v>
      </c>
      <c r="B277" s="60">
        <v>7930060244737</v>
      </c>
      <c r="C277" s="60"/>
      <c r="D277" s="61" t="s">
        <v>734</v>
      </c>
      <c r="E277" s="61">
        <v>4603775463962</v>
      </c>
      <c r="F277" s="326" t="s">
        <v>495</v>
      </c>
      <c r="G277" s="327"/>
      <c r="H277" s="63" t="s">
        <v>735</v>
      </c>
      <c r="I277" s="64" t="s">
        <v>30</v>
      </c>
      <c r="J277" s="65">
        <v>6</v>
      </c>
      <c r="K277" s="66">
        <v>144</v>
      </c>
      <c r="L277" s="66">
        <f t="shared" si="50"/>
        <v>198</v>
      </c>
      <c r="M277" s="67">
        <f t="shared" si="51"/>
        <v>237.6</v>
      </c>
      <c r="N277" s="65">
        <v>264</v>
      </c>
      <c r="O277" s="68"/>
      <c r="P277" s="68"/>
      <c r="Q277" s="68"/>
      <c r="R277" s="69">
        <f t="shared" si="52"/>
        <v>0</v>
      </c>
      <c r="S277" s="69">
        <f t="shared" si="53"/>
        <v>0</v>
      </c>
      <c r="T277" s="721">
        <f t="shared" si="54"/>
        <v>0</v>
      </c>
      <c r="U277" s="2"/>
      <c r="V277" s="2"/>
    </row>
    <row r="278" spans="1:22" ht="9" customHeight="1" x14ac:dyDescent="0.2">
      <c r="A278" s="60" t="s">
        <v>736</v>
      </c>
      <c r="B278" s="60">
        <v>4603775467007</v>
      </c>
      <c r="C278" s="60"/>
      <c r="D278" s="61" t="s">
        <v>737</v>
      </c>
      <c r="E278" s="61">
        <v>4603775463979</v>
      </c>
      <c r="F278" s="328" t="s">
        <v>547</v>
      </c>
      <c r="G278" s="329"/>
      <c r="H278" s="63" t="s">
        <v>738</v>
      </c>
      <c r="I278" s="64" t="s">
        <v>30</v>
      </c>
      <c r="J278" s="65">
        <v>6</v>
      </c>
      <c r="K278" s="66">
        <v>144</v>
      </c>
      <c r="L278" s="66">
        <f t="shared" si="50"/>
        <v>198</v>
      </c>
      <c r="M278" s="67">
        <f t="shared" si="51"/>
        <v>237.6</v>
      </c>
      <c r="N278" s="65">
        <v>264</v>
      </c>
      <c r="O278" s="68"/>
      <c r="P278" s="68"/>
      <c r="Q278" s="68"/>
      <c r="R278" s="69">
        <f t="shared" si="52"/>
        <v>0</v>
      </c>
      <c r="S278" s="69">
        <f t="shared" si="53"/>
        <v>0</v>
      </c>
      <c r="T278" s="721">
        <f t="shared" si="54"/>
        <v>0</v>
      </c>
      <c r="U278" s="2"/>
      <c r="V278" s="2"/>
    </row>
    <row r="279" spans="1:22" ht="9" customHeight="1" x14ac:dyDescent="0.2">
      <c r="A279" s="60" t="s">
        <v>739</v>
      </c>
      <c r="B279" s="60">
        <v>4603775467854</v>
      </c>
      <c r="C279" s="60"/>
      <c r="D279" s="61" t="s">
        <v>740</v>
      </c>
      <c r="E279" s="61">
        <v>4603775463986</v>
      </c>
      <c r="F279" s="330"/>
      <c r="G279" s="331"/>
      <c r="H279" s="63" t="s">
        <v>741</v>
      </c>
      <c r="I279" s="64" t="s">
        <v>30</v>
      </c>
      <c r="J279" s="65">
        <v>6</v>
      </c>
      <c r="K279" s="66">
        <v>144</v>
      </c>
      <c r="L279" s="66">
        <f t="shared" si="50"/>
        <v>198</v>
      </c>
      <c r="M279" s="67">
        <f t="shared" si="51"/>
        <v>237.6</v>
      </c>
      <c r="N279" s="65">
        <v>264</v>
      </c>
      <c r="O279" s="68"/>
      <c r="P279" s="68"/>
      <c r="Q279" s="68"/>
      <c r="R279" s="69">
        <f t="shared" si="52"/>
        <v>0</v>
      </c>
      <c r="S279" s="69">
        <f t="shared" si="53"/>
        <v>0</v>
      </c>
      <c r="T279" s="721">
        <f t="shared" si="54"/>
        <v>0</v>
      </c>
      <c r="U279" s="2"/>
      <c r="V279" s="2"/>
    </row>
    <row r="280" spans="1:22" ht="9" customHeight="1" x14ac:dyDescent="0.2">
      <c r="A280" s="60" t="s">
        <v>742</v>
      </c>
      <c r="B280" s="60">
        <v>4603775467014</v>
      </c>
      <c r="C280" s="60"/>
      <c r="D280" s="61" t="s">
        <v>743</v>
      </c>
      <c r="E280" s="61">
        <v>4603775463993</v>
      </c>
      <c r="F280" s="332"/>
      <c r="G280" s="333"/>
      <c r="H280" s="63" t="s">
        <v>744</v>
      </c>
      <c r="I280" s="64" t="s">
        <v>30</v>
      </c>
      <c r="J280" s="65">
        <v>6</v>
      </c>
      <c r="K280" s="66">
        <v>144</v>
      </c>
      <c r="L280" s="66">
        <f t="shared" si="50"/>
        <v>198</v>
      </c>
      <c r="M280" s="67">
        <f t="shared" si="51"/>
        <v>237.6</v>
      </c>
      <c r="N280" s="65">
        <v>264</v>
      </c>
      <c r="O280" s="68"/>
      <c r="P280" s="68"/>
      <c r="Q280" s="68"/>
      <c r="R280" s="69">
        <f t="shared" si="52"/>
        <v>0</v>
      </c>
      <c r="S280" s="69">
        <f t="shared" si="53"/>
        <v>0</v>
      </c>
      <c r="T280" s="721">
        <f t="shared" si="54"/>
        <v>0</v>
      </c>
      <c r="U280" s="2"/>
      <c r="V280" s="2"/>
    </row>
    <row r="281" spans="1:22" ht="9" customHeight="1" x14ac:dyDescent="0.2">
      <c r="A281" s="60" t="s">
        <v>745</v>
      </c>
      <c r="B281" s="60">
        <v>7930060244744</v>
      </c>
      <c r="C281" s="60"/>
      <c r="D281" s="61" t="s">
        <v>746</v>
      </c>
      <c r="E281" s="61">
        <v>4603775464006</v>
      </c>
      <c r="F281" s="334" t="s">
        <v>547</v>
      </c>
      <c r="G281" s="335"/>
      <c r="H281" s="63" t="s">
        <v>747</v>
      </c>
      <c r="I281" s="64" t="s">
        <v>30</v>
      </c>
      <c r="J281" s="65">
        <v>6</v>
      </c>
      <c r="K281" s="66">
        <v>144</v>
      </c>
      <c r="L281" s="66">
        <f t="shared" si="50"/>
        <v>198</v>
      </c>
      <c r="M281" s="67">
        <f t="shared" si="51"/>
        <v>237.6</v>
      </c>
      <c r="N281" s="65">
        <v>264</v>
      </c>
      <c r="O281" s="68"/>
      <c r="P281" s="68"/>
      <c r="Q281" s="68"/>
      <c r="R281" s="69">
        <f t="shared" si="52"/>
        <v>0</v>
      </c>
      <c r="S281" s="69">
        <f t="shared" si="53"/>
        <v>0</v>
      </c>
      <c r="T281" s="721">
        <f t="shared" si="54"/>
        <v>0</v>
      </c>
      <c r="U281" s="2"/>
      <c r="V281" s="2"/>
    </row>
    <row r="282" spans="1:22" ht="9" customHeight="1" x14ac:dyDescent="0.2">
      <c r="A282" s="60" t="s">
        <v>748</v>
      </c>
      <c r="B282" s="60">
        <v>4603775467021</v>
      </c>
      <c r="C282" s="60"/>
      <c r="D282" s="61" t="s">
        <v>749</v>
      </c>
      <c r="E282" s="61">
        <v>4603775464013</v>
      </c>
      <c r="F282" s="336" t="s">
        <v>495</v>
      </c>
      <c r="G282" s="337"/>
      <c r="H282" s="63" t="s">
        <v>750</v>
      </c>
      <c r="I282" s="64" t="s">
        <v>30</v>
      </c>
      <c r="J282" s="65">
        <v>6</v>
      </c>
      <c r="K282" s="66">
        <v>144</v>
      </c>
      <c r="L282" s="66">
        <f t="shared" si="50"/>
        <v>198</v>
      </c>
      <c r="M282" s="67">
        <f t="shared" si="51"/>
        <v>237.6</v>
      </c>
      <c r="N282" s="65">
        <v>264</v>
      </c>
      <c r="O282" s="68"/>
      <c r="P282" s="68"/>
      <c r="Q282" s="68"/>
      <c r="R282" s="69">
        <f t="shared" si="52"/>
        <v>0</v>
      </c>
      <c r="S282" s="69">
        <f t="shared" si="53"/>
        <v>0</v>
      </c>
      <c r="T282" s="721">
        <f t="shared" si="54"/>
        <v>0</v>
      </c>
      <c r="U282" s="2"/>
      <c r="V282" s="2"/>
    </row>
    <row r="283" spans="1:22" ht="9" customHeight="1" x14ac:dyDescent="0.2">
      <c r="A283" s="140" t="s">
        <v>751</v>
      </c>
      <c r="B283" s="140">
        <v>7930060244751</v>
      </c>
      <c r="C283" s="60"/>
      <c r="D283" s="140" t="s">
        <v>752</v>
      </c>
      <c r="E283" s="140">
        <v>4603775464020</v>
      </c>
      <c r="F283" s="338" t="s">
        <v>569</v>
      </c>
      <c r="G283" s="339"/>
      <c r="H283" s="63" t="s">
        <v>753</v>
      </c>
      <c r="I283" s="64" t="s">
        <v>30</v>
      </c>
      <c r="J283" s="65">
        <v>6</v>
      </c>
      <c r="K283" s="66">
        <v>144</v>
      </c>
      <c r="L283" s="66">
        <f t="shared" si="50"/>
        <v>198</v>
      </c>
      <c r="M283" s="67">
        <f t="shared" si="51"/>
        <v>237.6</v>
      </c>
      <c r="N283" s="65">
        <v>264</v>
      </c>
      <c r="O283" s="141"/>
      <c r="P283" s="141"/>
      <c r="Q283" s="141"/>
      <c r="R283" s="142">
        <f t="shared" si="52"/>
        <v>0</v>
      </c>
      <c r="S283" s="142">
        <f t="shared" si="53"/>
        <v>0</v>
      </c>
      <c r="T283" s="722">
        <f t="shared" si="54"/>
        <v>0</v>
      </c>
      <c r="U283" s="2"/>
      <c r="V283" s="2"/>
    </row>
    <row r="284" spans="1:22" ht="9" customHeight="1" x14ac:dyDescent="0.2">
      <c r="A284" s="60" t="s">
        <v>754</v>
      </c>
      <c r="B284" s="60">
        <v>7930060244768</v>
      </c>
      <c r="C284" s="60"/>
      <c r="D284" s="61" t="s">
        <v>755</v>
      </c>
      <c r="E284" s="61">
        <v>4603775464037</v>
      </c>
      <c r="F284" s="340"/>
      <c r="G284" s="341"/>
      <c r="H284" s="63" t="s">
        <v>756</v>
      </c>
      <c r="I284" s="64" t="s">
        <v>30</v>
      </c>
      <c r="J284" s="65">
        <v>6</v>
      </c>
      <c r="K284" s="66">
        <v>144</v>
      </c>
      <c r="L284" s="66">
        <f t="shared" si="50"/>
        <v>198</v>
      </c>
      <c r="M284" s="67">
        <f t="shared" si="51"/>
        <v>237.6</v>
      </c>
      <c r="N284" s="65">
        <v>264</v>
      </c>
      <c r="O284" s="68"/>
      <c r="P284" s="68"/>
      <c r="Q284" s="68"/>
      <c r="R284" s="69">
        <f t="shared" si="52"/>
        <v>0</v>
      </c>
      <c r="S284" s="69">
        <f t="shared" si="53"/>
        <v>0</v>
      </c>
      <c r="T284" s="721">
        <f t="shared" si="54"/>
        <v>0</v>
      </c>
      <c r="U284" s="2"/>
      <c r="V284" s="2"/>
    </row>
    <row r="285" spans="1:22" ht="9" customHeight="1" x14ac:dyDescent="0.2">
      <c r="A285" s="60" t="s">
        <v>757</v>
      </c>
      <c r="B285" s="60">
        <v>7930060244775</v>
      </c>
      <c r="C285" s="60"/>
      <c r="D285" s="61" t="s">
        <v>758</v>
      </c>
      <c r="E285" s="61">
        <v>4603775464044</v>
      </c>
      <c r="F285" s="342"/>
      <c r="G285" s="343"/>
      <c r="H285" s="63" t="s">
        <v>759</v>
      </c>
      <c r="I285" s="64" t="s">
        <v>30</v>
      </c>
      <c r="J285" s="65">
        <v>6</v>
      </c>
      <c r="K285" s="66">
        <v>144</v>
      </c>
      <c r="L285" s="66">
        <f t="shared" si="50"/>
        <v>198</v>
      </c>
      <c r="M285" s="67">
        <f t="shared" si="51"/>
        <v>237.6</v>
      </c>
      <c r="N285" s="65">
        <v>264</v>
      </c>
      <c r="O285" s="68"/>
      <c r="P285" s="68"/>
      <c r="Q285" s="68"/>
      <c r="R285" s="69">
        <f t="shared" si="52"/>
        <v>0</v>
      </c>
      <c r="S285" s="69">
        <f t="shared" si="53"/>
        <v>0</v>
      </c>
      <c r="T285" s="721">
        <f t="shared" si="54"/>
        <v>0</v>
      </c>
      <c r="U285" s="2"/>
      <c r="V285" s="2"/>
    </row>
    <row r="286" spans="1:22" ht="9" customHeight="1" x14ac:dyDescent="0.2">
      <c r="A286" s="60" t="s">
        <v>760</v>
      </c>
      <c r="B286" s="60">
        <v>7930060244782</v>
      </c>
      <c r="C286" s="60"/>
      <c r="D286" s="61" t="s">
        <v>761</v>
      </c>
      <c r="E286" s="61">
        <v>4603775464051</v>
      </c>
      <c r="F286" s="344"/>
      <c r="G286" s="345"/>
      <c r="H286" s="63" t="s">
        <v>762</v>
      </c>
      <c r="I286" s="64" t="s">
        <v>30</v>
      </c>
      <c r="J286" s="65">
        <v>6</v>
      </c>
      <c r="K286" s="66">
        <v>144</v>
      </c>
      <c r="L286" s="66">
        <f t="shared" si="50"/>
        <v>198</v>
      </c>
      <c r="M286" s="67">
        <f t="shared" si="51"/>
        <v>237.6</v>
      </c>
      <c r="N286" s="65">
        <v>264</v>
      </c>
      <c r="O286" s="68"/>
      <c r="P286" s="68"/>
      <c r="Q286" s="68"/>
      <c r="R286" s="69">
        <f t="shared" si="52"/>
        <v>0</v>
      </c>
      <c r="S286" s="69">
        <f t="shared" si="53"/>
        <v>0</v>
      </c>
      <c r="T286" s="721">
        <f t="shared" si="54"/>
        <v>0</v>
      </c>
      <c r="U286" s="2"/>
      <c r="V286" s="2"/>
    </row>
    <row r="287" spans="1:22" ht="9" customHeight="1" x14ac:dyDescent="0.2">
      <c r="A287" s="60" t="s">
        <v>763</v>
      </c>
      <c r="B287" s="60">
        <v>4603775467038</v>
      </c>
      <c r="C287" s="60"/>
      <c r="D287" s="61" t="s">
        <v>764</v>
      </c>
      <c r="E287" s="61">
        <v>4603775464068</v>
      </c>
      <c r="F287" s="346"/>
      <c r="G287" s="347"/>
      <c r="H287" s="63" t="s">
        <v>765</v>
      </c>
      <c r="I287" s="64" t="s">
        <v>30</v>
      </c>
      <c r="J287" s="65">
        <v>6</v>
      </c>
      <c r="K287" s="66">
        <v>144</v>
      </c>
      <c r="L287" s="66">
        <f t="shared" si="50"/>
        <v>198</v>
      </c>
      <c r="M287" s="67">
        <f t="shared" si="51"/>
        <v>237.6</v>
      </c>
      <c r="N287" s="65">
        <v>264</v>
      </c>
      <c r="O287" s="68"/>
      <c r="P287" s="68"/>
      <c r="Q287" s="68"/>
      <c r="R287" s="69">
        <f t="shared" si="52"/>
        <v>0</v>
      </c>
      <c r="S287" s="69">
        <f t="shared" si="53"/>
        <v>0</v>
      </c>
      <c r="T287" s="721">
        <f t="shared" si="54"/>
        <v>0</v>
      </c>
      <c r="U287" s="2"/>
      <c r="V287" s="2"/>
    </row>
    <row r="288" spans="1:22" ht="9" customHeight="1" x14ac:dyDescent="0.2">
      <c r="A288" s="60" t="s">
        <v>766</v>
      </c>
      <c r="B288" s="60">
        <v>4603775467861</v>
      </c>
      <c r="C288" s="60"/>
      <c r="D288" s="61" t="s">
        <v>767</v>
      </c>
      <c r="E288" s="61">
        <v>4603775464075</v>
      </c>
      <c r="F288" s="348"/>
      <c r="G288" s="349"/>
      <c r="H288" s="63" t="s">
        <v>768</v>
      </c>
      <c r="I288" s="64" t="s">
        <v>30</v>
      </c>
      <c r="J288" s="65">
        <v>6</v>
      </c>
      <c r="K288" s="66">
        <v>144</v>
      </c>
      <c r="L288" s="66">
        <f t="shared" si="50"/>
        <v>198</v>
      </c>
      <c r="M288" s="67">
        <f t="shared" si="51"/>
        <v>237.6</v>
      </c>
      <c r="N288" s="65">
        <v>264</v>
      </c>
      <c r="O288" s="68"/>
      <c r="P288" s="68"/>
      <c r="Q288" s="68"/>
      <c r="R288" s="69">
        <f t="shared" si="52"/>
        <v>0</v>
      </c>
      <c r="S288" s="69">
        <f t="shared" si="53"/>
        <v>0</v>
      </c>
      <c r="T288" s="721">
        <f t="shared" si="54"/>
        <v>0</v>
      </c>
      <c r="U288" s="2"/>
      <c r="V288" s="2"/>
    </row>
    <row r="289" spans="1:22" ht="9" customHeight="1" x14ac:dyDescent="0.2">
      <c r="A289" s="60" t="s">
        <v>769</v>
      </c>
      <c r="B289" s="60">
        <v>7930060244799</v>
      </c>
      <c r="C289" s="60"/>
      <c r="D289" s="61" t="s">
        <v>770</v>
      </c>
      <c r="E289" s="61">
        <v>4603775464082</v>
      </c>
      <c r="F289" s="350"/>
      <c r="G289" s="351"/>
      <c r="H289" s="63" t="s">
        <v>771</v>
      </c>
      <c r="I289" s="64" t="s">
        <v>30</v>
      </c>
      <c r="J289" s="65">
        <v>6</v>
      </c>
      <c r="K289" s="66">
        <v>144</v>
      </c>
      <c r="L289" s="66">
        <f t="shared" si="50"/>
        <v>198</v>
      </c>
      <c r="M289" s="67">
        <f t="shared" si="51"/>
        <v>237.6</v>
      </c>
      <c r="N289" s="65">
        <v>264</v>
      </c>
      <c r="O289" s="68"/>
      <c r="P289" s="68"/>
      <c r="Q289" s="68"/>
      <c r="R289" s="69">
        <f t="shared" si="52"/>
        <v>0</v>
      </c>
      <c r="S289" s="69">
        <f t="shared" si="53"/>
        <v>0</v>
      </c>
      <c r="T289" s="721">
        <f t="shared" si="54"/>
        <v>0</v>
      </c>
      <c r="U289" s="2"/>
      <c r="V289" s="2"/>
    </row>
    <row r="290" spans="1:22" ht="9" customHeight="1" x14ac:dyDescent="0.2">
      <c r="A290" s="60" t="s">
        <v>772</v>
      </c>
      <c r="B290" s="60">
        <v>7930060244805</v>
      </c>
      <c r="C290" s="60"/>
      <c r="D290" s="61" t="s">
        <v>773</v>
      </c>
      <c r="E290" s="61">
        <v>4603775464099</v>
      </c>
      <c r="F290" s="352"/>
      <c r="G290" s="353"/>
      <c r="H290" s="63" t="s">
        <v>774</v>
      </c>
      <c r="I290" s="64" t="s">
        <v>30</v>
      </c>
      <c r="J290" s="65">
        <v>6</v>
      </c>
      <c r="K290" s="66">
        <v>144</v>
      </c>
      <c r="L290" s="66">
        <f t="shared" si="50"/>
        <v>198</v>
      </c>
      <c r="M290" s="67">
        <f t="shared" si="51"/>
        <v>237.6</v>
      </c>
      <c r="N290" s="65">
        <v>264</v>
      </c>
      <c r="O290" s="68"/>
      <c r="P290" s="68"/>
      <c r="Q290" s="68"/>
      <c r="R290" s="69">
        <f t="shared" si="52"/>
        <v>0</v>
      </c>
      <c r="S290" s="69">
        <f t="shared" si="53"/>
        <v>0</v>
      </c>
      <c r="T290" s="721">
        <f t="shared" si="54"/>
        <v>0</v>
      </c>
      <c r="U290" s="2"/>
      <c r="V290" s="2"/>
    </row>
    <row r="291" spans="1:22" ht="9" customHeight="1" x14ac:dyDescent="0.2">
      <c r="A291" s="60" t="s">
        <v>775</v>
      </c>
      <c r="B291" s="60">
        <v>7930060244812</v>
      </c>
      <c r="C291" s="60"/>
      <c r="D291" s="61" t="s">
        <v>776</v>
      </c>
      <c r="E291" s="61">
        <v>4603775464105</v>
      </c>
      <c r="F291" s="354" t="s">
        <v>495</v>
      </c>
      <c r="G291" s="355"/>
      <c r="H291" s="63" t="s">
        <v>777</v>
      </c>
      <c r="I291" s="64" t="s">
        <v>30</v>
      </c>
      <c r="J291" s="65">
        <v>6</v>
      </c>
      <c r="K291" s="66">
        <v>144</v>
      </c>
      <c r="L291" s="66">
        <f t="shared" si="50"/>
        <v>198</v>
      </c>
      <c r="M291" s="67">
        <f t="shared" si="51"/>
        <v>237.6</v>
      </c>
      <c r="N291" s="65">
        <v>264</v>
      </c>
      <c r="O291" s="68"/>
      <c r="P291" s="68"/>
      <c r="Q291" s="68"/>
      <c r="R291" s="69">
        <f t="shared" si="52"/>
        <v>0</v>
      </c>
      <c r="S291" s="69">
        <f t="shared" si="53"/>
        <v>0</v>
      </c>
      <c r="T291" s="721">
        <f t="shared" si="54"/>
        <v>0</v>
      </c>
      <c r="U291" s="2"/>
      <c r="V291" s="2"/>
    </row>
    <row r="292" spans="1:22" ht="9" customHeight="1" x14ac:dyDescent="0.2">
      <c r="A292" s="60" t="s">
        <v>778</v>
      </c>
      <c r="B292" s="60">
        <v>7930060244829</v>
      </c>
      <c r="C292" s="60"/>
      <c r="D292" s="61" t="s">
        <v>779</v>
      </c>
      <c r="E292" s="61">
        <v>4603775464112</v>
      </c>
      <c r="F292" s="356" t="s">
        <v>569</v>
      </c>
      <c r="G292" s="357"/>
      <c r="H292" s="63" t="s">
        <v>780</v>
      </c>
      <c r="I292" s="64" t="s">
        <v>30</v>
      </c>
      <c r="J292" s="65">
        <v>6</v>
      </c>
      <c r="K292" s="66">
        <v>144</v>
      </c>
      <c r="L292" s="66">
        <f t="shared" si="50"/>
        <v>198</v>
      </c>
      <c r="M292" s="67">
        <f t="shared" si="51"/>
        <v>237.6</v>
      </c>
      <c r="N292" s="65">
        <v>264</v>
      </c>
      <c r="O292" s="68"/>
      <c r="P292" s="68"/>
      <c r="Q292" s="68"/>
      <c r="R292" s="69">
        <f t="shared" si="52"/>
        <v>0</v>
      </c>
      <c r="S292" s="69">
        <f t="shared" si="53"/>
        <v>0</v>
      </c>
      <c r="T292" s="721">
        <f t="shared" si="54"/>
        <v>0</v>
      </c>
      <c r="U292" s="2"/>
      <c r="V292" s="2"/>
    </row>
    <row r="293" spans="1:22" ht="9" customHeight="1" x14ac:dyDescent="0.2">
      <c r="A293" s="60" t="s">
        <v>781</v>
      </c>
      <c r="B293" s="60">
        <v>7930060244836</v>
      </c>
      <c r="C293" s="60"/>
      <c r="D293" s="61" t="s">
        <v>782</v>
      </c>
      <c r="E293" s="61">
        <v>4603775464129</v>
      </c>
      <c r="F293" s="358"/>
      <c r="G293" s="359"/>
      <c r="H293" s="63" t="s">
        <v>783</v>
      </c>
      <c r="I293" s="64" t="s">
        <v>30</v>
      </c>
      <c r="J293" s="65">
        <v>6</v>
      </c>
      <c r="K293" s="66">
        <v>144</v>
      </c>
      <c r="L293" s="66">
        <f t="shared" si="50"/>
        <v>198</v>
      </c>
      <c r="M293" s="67">
        <f t="shared" si="51"/>
        <v>237.6</v>
      </c>
      <c r="N293" s="65">
        <v>264</v>
      </c>
      <c r="O293" s="68"/>
      <c r="P293" s="68"/>
      <c r="Q293" s="68"/>
      <c r="R293" s="69">
        <f t="shared" si="52"/>
        <v>0</v>
      </c>
      <c r="S293" s="69">
        <f t="shared" si="53"/>
        <v>0</v>
      </c>
      <c r="T293" s="721">
        <f t="shared" si="54"/>
        <v>0</v>
      </c>
      <c r="U293" s="2"/>
      <c r="V293" s="2"/>
    </row>
    <row r="294" spans="1:22" ht="9" customHeight="1" x14ac:dyDescent="0.2">
      <c r="A294" s="60" t="s">
        <v>784</v>
      </c>
      <c r="B294" s="60">
        <v>7930060244843</v>
      </c>
      <c r="C294" s="60"/>
      <c r="D294" s="61" t="s">
        <v>785</v>
      </c>
      <c r="E294" s="61">
        <v>4603775464136</v>
      </c>
      <c r="F294" s="360"/>
      <c r="G294" s="361"/>
      <c r="H294" s="63" t="s">
        <v>786</v>
      </c>
      <c r="I294" s="64" t="s">
        <v>30</v>
      </c>
      <c r="J294" s="65">
        <v>6</v>
      </c>
      <c r="K294" s="66">
        <v>144</v>
      </c>
      <c r="L294" s="66">
        <f t="shared" si="50"/>
        <v>198</v>
      </c>
      <c r="M294" s="67">
        <f t="shared" si="51"/>
        <v>237.6</v>
      </c>
      <c r="N294" s="65">
        <v>264</v>
      </c>
      <c r="O294" s="68"/>
      <c r="P294" s="68"/>
      <c r="Q294" s="68"/>
      <c r="R294" s="69">
        <f t="shared" si="52"/>
        <v>0</v>
      </c>
      <c r="S294" s="69">
        <f t="shared" si="53"/>
        <v>0</v>
      </c>
      <c r="T294" s="721">
        <f t="shared" si="54"/>
        <v>0</v>
      </c>
      <c r="U294" s="2"/>
      <c r="V294" s="2"/>
    </row>
    <row r="295" spans="1:22" ht="9" customHeight="1" x14ac:dyDescent="0.2">
      <c r="A295" s="60" t="s">
        <v>787</v>
      </c>
      <c r="B295" s="60">
        <v>7930060244850</v>
      </c>
      <c r="C295" s="60"/>
      <c r="D295" s="61" t="s">
        <v>788</v>
      </c>
      <c r="E295" s="61">
        <v>4603775464143</v>
      </c>
      <c r="F295" s="362"/>
      <c r="G295" s="363"/>
      <c r="H295" s="63" t="s">
        <v>789</v>
      </c>
      <c r="I295" s="64" t="s">
        <v>30</v>
      </c>
      <c r="J295" s="65">
        <v>6</v>
      </c>
      <c r="K295" s="66">
        <v>144</v>
      </c>
      <c r="L295" s="66">
        <f t="shared" si="50"/>
        <v>198</v>
      </c>
      <c r="M295" s="67">
        <f t="shared" si="51"/>
        <v>237.6</v>
      </c>
      <c r="N295" s="65">
        <v>264</v>
      </c>
      <c r="O295" s="68"/>
      <c r="P295" s="68"/>
      <c r="Q295" s="68"/>
      <c r="R295" s="69">
        <f t="shared" si="52"/>
        <v>0</v>
      </c>
      <c r="S295" s="69">
        <f t="shared" si="53"/>
        <v>0</v>
      </c>
      <c r="T295" s="721">
        <f t="shared" si="54"/>
        <v>0</v>
      </c>
      <c r="U295" s="2"/>
      <c r="V295" s="2"/>
    </row>
    <row r="296" spans="1:22" ht="9" customHeight="1" x14ac:dyDescent="0.2">
      <c r="A296" s="60" t="s">
        <v>790</v>
      </c>
      <c r="B296" s="60">
        <v>7930060244867</v>
      </c>
      <c r="C296" s="60"/>
      <c r="D296" s="61" t="s">
        <v>791</v>
      </c>
      <c r="E296" s="61">
        <v>4603775464150</v>
      </c>
      <c r="F296" s="364"/>
      <c r="G296" s="365"/>
      <c r="H296" s="63" t="s">
        <v>792</v>
      </c>
      <c r="I296" s="64" t="s">
        <v>30</v>
      </c>
      <c r="J296" s="65">
        <v>6</v>
      </c>
      <c r="K296" s="66">
        <v>144</v>
      </c>
      <c r="L296" s="66">
        <f t="shared" si="50"/>
        <v>198</v>
      </c>
      <c r="M296" s="67">
        <f t="shared" si="51"/>
        <v>237.6</v>
      </c>
      <c r="N296" s="65">
        <v>264</v>
      </c>
      <c r="O296" s="68"/>
      <c r="P296" s="68"/>
      <c r="Q296" s="68"/>
      <c r="R296" s="69">
        <f t="shared" si="52"/>
        <v>0</v>
      </c>
      <c r="S296" s="69">
        <f t="shared" si="53"/>
        <v>0</v>
      </c>
      <c r="T296" s="721">
        <f t="shared" si="54"/>
        <v>0</v>
      </c>
      <c r="U296" s="2"/>
      <c r="V296" s="2"/>
    </row>
    <row r="297" spans="1:22" ht="9" customHeight="1" x14ac:dyDescent="0.2">
      <c r="A297" s="60" t="s">
        <v>793</v>
      </c>
      <c r="B297" s="60">
        <v>4603775467731</v>
      </c>
      <c r="C297" s="60"/>
      <c r="D297" s="61" t="s">
        <v>794</v>
      </c>
      <c r="E297" s="61">
        <v>4603775464167</v>
      </c>
      <c r="F297" s="366"/>
      <c r="G297" s="367"/>
      <c r="H297" s="63" t="s">
        <v>795</v>
      </c>
      <c r="I297" s="64" t="s">
        <v>30</v>
      </c>
      <c r="J297" s="65">
        <v>6</v>
      </c>
      <c r="K297" s="66">
        <v>144</v>
      </c>
      <c r="L297" s="66">
        <f t="shared" si="50"/>
        <v>198</v>
      </c>
      <c r="M297" s="67">
        <f t="shared" si="51"/>
        <v>237.6</v>
      </c>
      <c r="N297" s="65">
        <v>264</v>
      </c>
      <c r="O297" s="68"/>
      <c r="P297" s="68"/>
      <c r="Q297" s="68"/>
      <c r="R297" s="69">
        <f t="shared" si="52"/>
        <v>0</v>
      </c>
      <c r="S297" s="69">
        <f t="shared" si="53"/>
        <v>0</v>
      </c>
      <c r="T297" s="721">
        <f t="shared" si="54"/>
        <v>0</v>
      </c>
      <c r="U297" s="2"/>
      <c r="V297" s="2"/>
    </row>
    <row r="298" spans="1:22" ht="9" customHeight="1" x14ac:dyDescent="0.2">
      <c r="A298" s="60" t="s">
        <v>796</v>
      </c>
      <c r="B298" s="60">
        <v>4603775467045</v>
      </c>
      <c r="C298" s="60"/>
      <c r="D298" s="61" t="s">
        <v>797</v>
      </c>
      <c r="E298" s="61">
        <v>4603775464174</v>
      </c>
      <c r="F298" s="368"/>
      <c r="G298" s="369"/>
      <c r="H298" s="63" t="s">
        <v>798</v>
      </c>
      <c r="I298" s="64" t="s">
        <v>30</v>
      </c>
      <c r="J298" s="65">
        <v>6</v>
      </c>
      <c r="K298" s="66">
        <v>144</v>
      </c>
      <c r="L298" s="66">
        <f t="shared" si="50"/>
        <v>198</v>
      </c>
      <c r="M298" s="67">
        <f t="shared" si="51"/>
        <v>237.6</v>
      </c>
      <c r="N298" s="65">
        <v>264</v>
      </c>
      <c r="O298" s="68"/>
      <c r="P298" s="68"/>
      <c r="Q298" s="68"/>
      <c r="R298" s="69">
        <f t="shared" si="52"/>
        <v>0</v>
      </c>
      <c r="S298" s="69">
        <f t="shared" si="53"/>
        <v>0</v>
      </c>
      <c r="T298" s="721">
        <f t="shared" si="54"/>
        <v>0</v>
      </c>
      <c r="U298" s="2"/>
      <c r="V298" s="2"/>
    </row>
    <row r="299" spans="1:22" ht="9" customHeight="1" x14ac:dyDescent="0.2">
      <c r="A299" s="60" t="s">
        <v>799</v>
      </c>
      <c r="B299" s="60">
        <v>4603775467878</v>
      </c>
      <c r="C299" s="60"/>
      <c r="D299" s="61" t="s">
        <v>800</v>
      </c>
      <c r="E299" s="61">
        <v>4603775464181</v>
      </c>
      <c r="F299" s="370"/>
      <c r="G299" s="371"/>
      <c r="H299" s="63" t="s">
        <v>801</v>
      </c>
      <c r="I299" s="64" t="s">
        <v>30</v>
      </c>
      <c r="J299" s="65">
        <v>6</v>
      </c>
      <c r="K299" s="66">
        <v>144</v>
      </c>
      <c r="L299" s="66">
        <f t="shared" si="50"/>
        <v>198</v>
      </c>
      <c r="M299" s="67">
        <f t="shared" si="51"/>
        <v>237.6</v>
      </c>
      <c r="N299" s="65">
        <v>264</v>
      </c>
      <c r="O299" s="68"/>
      <c r="P299" s="68"/>
      <c r="Q299" s="68"/>
      <c r="R299" s="69">
        <f t="shared" si="52"/>
        <v>0</v>
      </c>
      <c r="S299" s="69">
        <f t="shared" si="53"/>
        <v>0</v>
      </c>
      <c r="T299" s="721">
        <f t="shared" si="54"/>
        <v>0</v>
      </c>
      <c r="U299" s="2"/>
      <c r="V299" s="2"/>
    </row>
    <row r="300" spans="1:22" ht="9" customHeight="1" x14ac:dyDescent="0.2">
      <c r="A300" s="60" t="s">
        <v>802</v>
      </c>
      <c r="B300" s="60">
        <v>7930060244874</v>
      </c>
      <c r="C300" s="60"/>
      <c r="D300" s="713" t="s">
        <v>803</v>
      </c>
      <c r="E300" s="61">
        <v>4603775464198</v>
      </c>
      <c r="F300" s="372"/>
      <c r="G300" s="373"/>
      <c r="H300" s="63" t="s">
        <v>804</v>
      </c>
      <c r="I300" s="64" t="s">
        <v>30</v>
      </c>
      <c r="J300" s="65">
        <v>6</v>
      </c>
      <c r="K300" s="66">
        <v>144</v>
      </c>
      <c r="L300" s="66">
        <f t="shared" si="50"/>
        <v>198</v>
      </c>
      <c r="M300" s="67">
        <f t="shared" si="51"/>
        <v>237.6</v>
      </c>
      <c r="N300" s="65">
        <v>264</v>
      </c>
      <c r="O300" s="68"/>
      <c r="P300" s="68"/>
      <c r="Q300" s="68"/>
      <c r="R300" s="69">
        <f t="shared" si="52"/>
        <v>0</v>
      </c>
      <c r="S300" s="69">
        <f t="shared" si="53"/>
        <v>0</v>
      </c>
      <c r="T300" s="721">
        <f t="shared" si="54"/>
        <v>0</v>
      </c>
      <c r="U300" s="2"/>
      <c r="V300" s="2"/>
    </row>
    <row r="301" spans="1:22" ht="9" customHeight="1" x14ac:dyDescent="0.2">
      <c r="A301" s="60"/>
      <c r="B301" s="60"/>
      <c r="C301" s="60"/>
      <c r="D301" s="713" t="s">
        <v>1571</v>
      </c>
      <c r="E301" s="61">
        <v>7930060244881</v>
      </c>
      <c r="F301" s="715" t="s">
        <v>569</v>
      </c>
      <c r="G301" s="714"/>
      <c r="H301" s="706" t="s">
        <v>1599</v>
      </c>
      <c r="I301" s="64" t="s">
        <v>30</v>
      </c>
      <c r="J301" s="65">
        <v>6</v>
      </c>
      <c r="K301" s="66">
        <v>144</v>
      </c>
      <c r="L301" s="66">
        <f t="shared" si="50"/>
        <v>198</v>
      </c>
      <c r="M301" s="67">
        <f t="shared" si="51"/>
        <v>237.6</v>
      </c>
      <c r="N301" s="65">
        <v>264</v>
      </c>
      <c r="O301" s="68"/>
      <c r="P301" s="68"/>
      <c r="Q301" s="68"/>
      <c r="R301" s="69">
        <f t="shared" si="52"/>
        <v>0</v>
      </c>
      <c r="S301" s="69">
        <f t="shared" ref="S301" si="55">L301*P301</f>
        <v>0</v>
      </c>
      <c r="T301" s="721">
        <f t="shared" ref="T301" si="56">M301*Q301</f>
        <v>0</v>
      </c>
      <c r="U301" s="14"/>
      <c r="V301" s="14"/>
    </row>
    <row r="302" spans="1:22" ht="9" customHeight="1" x14ac:dyDescent="0.2">
      <c r="A302" s="60" t="s">
        <v>805</v>
      </c>
      <c r="B302" s="60">
        <v>7930060244898</v>
      </c>
      <c r="C302" s="60"/>
      <c r="D302" s="61" t="s">
        <v>806</v>
      </c>
      <c r="E302" s="61">
        <v>4603775464211</v>
      </c>
      <c r="F302" s="374"/>
      <c r="G302" s="375"/>
      <c r="H302" s="63" t="s">
        <v>807</v>
      </c>
      <c r="I302" s="64" t="s">
        <v>30</v>
      </c>
      <c r="J302" s="65">
        <v>6</v>
      </c>
      <c r="K302" s="66">
        <v>144</v>
      </c>
      <c r="L302" s="66">
        <f t="shared" si="50"/>
        <v>198</v>
      </c>
      <c r="M302" s="67">
        <f t="shared" si="51"/>
        <v>237.6</v>
      </c>
      <c r="N302" s="65">
        <v>264</v>
      </c>
      <c r="O302" s="68"/>
      <c r="P302" s="68"/>
      <c r="Q302" s="68"/>
      <c r="R302" s="69">
        <f t="shared" si="52"/>
        <v>0</v>
      </c>
      <c r="S302" s="69">
        <f t="shared" si="53"/>
        <v>0</v>
      </c>
      <c r="T302" s="721">
        <f t="shared" si="54"/>
        <v>0</v>
      </c>
      <c r="U302" s="2"/>
      <c r="V302" s="2"/>
    </row>
    <row r="303" spans="1:22" ht="9" customHeight="1" x14ac:dyDescent="0.2">
      <c r="A303" s="60" t="s">
        <v>808</v>
      </c>
      <c r="B303" s="60">
        <v>7930060244904</v>
      </c>
      <c r="C303" s="60"/>
      <c r="D303" s="61" t="s">
        <v>809</v>
      </c>
      <c r="E303" s="61">
        <v>4603775464228</v>
      </c>
      <c r="F303" s="376" t="s">
        <v>495</v>
      </c>
      <c r="G303" s="377"/>
      <c r="H303" s="63" t="s">
        <v>810</v>
      </c>
      <c r="I303" s="64" t="s">
        <v>30</v>
      </c>
      <c r="J303" s="65">
        <v>6</v>
      </c>
      <c r="K303" s="66">
        <v>144</v>
      </c>
      <c r="L303" s="66">
        <f t="shared" si="50"/>
        <v>198</v>
      </c>
      <c r="M303" s="67">
        <f t="shared" si="51"/>
        <v>237.6</v>
      </c>
      <c r="N303" s="65">
        <v>264</v>
      </c>
      <c r="O303" s="68"/>
      <c r="P303" s="68"/>
      <c r="Q303" s="68"/>
      <c r="R303" s="69">
        <f t="shared" si="52"/>
        <v>0</v>
      </c>
      <c r="S303" s="69">
        <f t="shared" si="53"/>
        <v>0</v>
      </c>
      <c r="T303" s="721">
        <f t="shared" si="54"/>
        <v>0</v>
      </c>
      <c r="U303" s="2"/>
      <c r="V303" s="2"/>
    </row>
    <row r="304" spans="1:22" ht="9" customHeight="1" x14ac:dyDescent="0.2">
      <c r="A304" s="60" t="s">
        <v>811</v>
      </c>
      <c r="B304" s="60">
        <v>7930060244911</v>
      </c>
      <c r="C304" s="60"/>
      <c r="D304" s="61" t="s">
        <v>812</v>
      </c>
      <c r="E304" s="61">
        <v>4603775464235</v>
      </c>
      <c r="F304" s="378" t="s">
        <v>495</v>
      </c>
      <c r="G304" s="379"/>
      <c r="H304" s="63" t="s">
        <v>813</v>
      </c>
      <c r="I304" s="64" t="s">
        <v>30</v>
      </c>
      <c r="J304" s="65">
        <v>6</v>
      </c>
      <c r="K304" s="66">
        <v>144</v>
      </c>
      <c r="L304" s="66">
        <f t="shared" si="50"/>
        <v>198</v>
      </c>
      <c r="M304" s="67">
        <f t="shared" si="51"/>
        <v>237.6</v>
      </c>
      <c r="N304" s="65">
        <v>264</v>
      </c>
      <c r="O304" s="68"/>
      <c r="P304" s="68"/>
      <c r="Q304" s="68"/>
      <c r="R304" s="69">
        <f t="shared" si="52"/>
        <v>0</v>
      </c>
      <c r="S304" s="69">
        <f t="shared" si="53"/>
        <v>0</v>
      </c>
      <c r="T304" s="721">
        <f t="shared" si="54"/>
        <v>0</v>
      </c>
      <c r="U304" s="2"/>
      <c r="V304" s="2"/>
    </row>
    <row r="305" spans="1:22" ht="9" customHeight="1" x14ac:dyDescent="0.2">
      <c r="A305" s="60" t="s">
        <v>814</v>
      </c>
      <c r="B305" s="60">
        <v>7930060244928</v>
      </c>
      <c r="C305" s="60"/>
      <c r="D305" s="61" t="s">
        <v>815</v>
      </c>
      <c r="E305" s="61">
        <v>4603775464242</v>
      </c>
      <c r="F305" s="380" t="s">
        <v>569</v>
      </c>
      <c r="G305" s="381"/>
      <c r="H305" s="63" t="s">
        <v>816</v>
      </c>
      <c r="I305" s="64" t="s">
        <v>30</v>
      </c>
      <c r="J305" s="65">
        <v>6</v>
      </c>
      <c r="K305" s="66">
        <v>144</v>
      </c>
      <c r="L305" s="66">
        <f t="shared" si="50"/>
        <v>198</v>
      </c>
      <c r="M305" s="67">
        <f t="shared" si="51"/>
        <v>237.6</v>
      </c>
      <c r="N305" s="65">
        <v>264</v>
      </c>
      <c r="O305" s="68"/>
      <c r="P305" s="68"/>
      <c r="Q305" s="68"/>
      <c r="R305" s="69">
        <f t="shared" si="52"/>
        <v>0</v>
      </c>
      <c r="S305" s="69">
        <f t="shared" si="53"/>
        <v>0</v>
      </c>
      <c r="T305" s="721">
        <f t="shared" si="54"/>
        <v>0</v>
      </c>
      <c r="U305" s="2"/>
      <c r="V305" s="2"/>
    </row>
    <row r="306" spans="1:22" ht="9" customHeight="1" x14ac:dyDescent="0.2">
      <c r="A306" s="60" t="s">
        <v>817</v>
      </c>
      <c r="B306" s="60">
        <v>4603775467052</v>
      </c>
      <c r="C306" s="60"/>
      <c r="D306" s="61" t="s">
        <v>818</v>
      </c>
      <c r="E306" s="61">
        <v>4603775464259</v>
      </c>
      <c r="F306" s="382"/>
      <c r="G306" s="383"/>
      <c r="H306" s="63" t="s">
        <v>819</v>
      </c>
      <c r="I306" s="64" t="s">
        <v>30</v>
      </c>
      <c r="J306" s="65">
        <v>6</v>
      </c>
      <c r="K306" s="66">
        <v>144</v>
      </c>
      <c r="L306" s="66">
        <f t="shared" si="50"/>
        <v>198</v>
      </c>
      <c r="M306" s="67">
        <f t="shared" si="51"/>
        <v>237.6</v>
      </c>
      <c r="N306" s="65">
        <v>264</v>
      </c>
      <c r="O306" s="68"/>
      <c r="P306" s="68"/>
      <c r="Q306" s="68"/>
      <c r="R306" s="69">
        <f t="shared" si="52"/>
        <v>0</v>
      </c>
      <c r="S306" s="69">
        <f t="shared" si="53"/>
        <v>0</v>
      </c>
      <c r="T306" s="721">
        <f t="shared" si="54"/>
        <v>0</v>
      </c>
      <c r="U306" s="2"/>
      <c r="V306" s="2"/>
    </row>
    <row r="307" spans="1:22" ht="9" customHeight="1" x14ac:dyDescent="0.2">
      <c r="A307" s="60" t="s">
        <v>820</v>
      </c>
      <c r="B307" s="60">
        <v>7930060244935</v>
      </c>
      <c r="C307" s="60"/>
      <c r="D307" s="61" t="s">
        <v>821</v>
      </c>
      <c r="E307" s="61">
        <v>4603775464266</v>
      </c>
      <c r="F307" s="384" t="s">
        <v>495</v>
      </c>
      <c r="G307" s="385"/>
      <c r="H307" s="63" t="s">
        <v>822</v>
      </c>
      <c r="I307" s="64" t="s">
        <v>30</v>
      </c>
      <c r="J307" s="65">
        <v>6</v>
      </c>
      <c r="K307" s="66">
        <v>144</v>
      </c>
      <c r="L307" s="66">
        <f t="shared" si="50"/>
        <v>198</v>
      </c>
      <c r="M307" s="67">
        <f t="shared" si="51"/>
        <v>237.6</v>
      </c>
      <c r="N307" s="65">
        <v>264</v>
      </c>
      <c r="O307" s="68"/>
      <c r="P307" s="68"/>
      <c r="Q307" s="68"/>
      <c r="R307" s="69">
        <f t="shared" si="52"/>
        <v>0</v>
      </c>
      <c r="S307" s="69">
        <f t="shared" si="53"/>
        <v>0</v>
      </c>
      <c r="T307" s="721">
        <f t="shared" si="54"/>
        <v>0</v>
      </c>
      <c r="U307" s="2"/>
      <c r="V307" s="2"/>
    </row>
    <row r="308" spans="1:22" ht="9" customHeight="1" x14ac:dyDescent="0.2">
      <c r="A308" s="60" t="s">
        <v>823</v>
      </c>
      <c r="B308" s="60">
        <v>7930060244942</v>
      </c>
      <c r="C308" s="60"/>
      <c r="D308" s="61" t="s">
        <v>824</v>
      </c>
      <c r="E308" s="61">
        <v>4603775464273</v>
      </c>
      <c r="F308" s="386"/>
      <c r="G308" s="387"/>
      <c r="H308" s="63" t="s">
        <v>825</v>
      </c>
      <c r="I308" s="64" t="s">
        <v>30</v>
      </c>
      <c r="J308" s="65">
        <v>6</v>
      </c>
      <c r="K308" s="66">
        <v>144</v>
      </c>
      <c r="L308" s="66">
        <f t="shared" si="50"/>
        <v>198</v>
      </c>
      <c r="M308" s="67">
        <f t="shared" si="51"/>
        <v>237.6</v>
      </c>
      <c r="N308" s="65">
        <v>264</v>
      </c>
      <c r="O308" s="68"/>
      <c r="P308" s="68"/>
      <c r="Q308" s="68"/>
      <c r="R308" s="69">
        <f t="shared" si="52"/>
        <v>0</v>
      </c>
      <c r="S308" s="69">
        <f t="shared" si="53"/>
        <v>0</v>
      </c>
      <c r="T308" s="721">
        <f t="shared" si="54"/>
        <v>0</v>
      </c>
      <c r="U308" s="2"/>
      <c r="V308" s="2"/>
    </row>
    <row r="309" spans="1:22" ht="9" customHeight="1" x14ac:dyDescent="0.2">
      <c r="A309" s="60" t="s">
        <v>826</v>
      </c>
      <c r="B309" s="60">
        <v>7930060244959</v>
      </c>
      <c r="C309" s="60"/>
      <c r="D309" s="61" t="s">
        <v>827</v>
      </c>
      <c r="E309" s="61">
        <v>4603775464280</v>
      </c>
      <c r="F309" s="388"/>
      <c r="G309" s="389"/>
      <c r="H309" s="63" t="s">
        <v>828</v>
      </c>
      <c r="I309" s="64" t="s">
        <v>30</v>
      </c>
      <c r="J309" s="65">
        <v>6</v>
      </c>
      <c r="K309" s="66">
        <v>144</v>
      </c>
      <c r="L309" s="66">
        <f t="shared" si="50"/>
        <v>198</v>
      </c>
      <c r="M309" s="67">
        <f t="shared" si="51"/>
        <v>237.6</v>
      </c>
      <c r="N309" s="65">
        <v>264</v>
      </c>
      <c r="O309" s="68"/>
      <c r="P309" s="68"/>
      <c r="Q309" s="68"/>
      <c r="R309" s="69">
        <f t="shared" si="52"/>
        <v>0</v>
      </c>
      <c r="S309" s="69">
        <f t="shared" si="53"/>
        <v>0</v>
      </c>
      <c r="T309" s="721">
        <f t="shared" si="54"/>
        <v>0</v>
      </c>
      <c r="U309" s="2"/>
      <c r="V309" s="2"/>
    </row>
    <row r="310" spans="1:22" ht="9" customHeight="1" x14ac:dyDescent="0.2">
      <c r="A310" s="60" t="s">
        <v>829</v>
      </c>
      <c r="B310" s="60">
        <v>7930060244966</v>
      </c>
      <c r="C310" s="60"/>
      <c r="D310" s="61" t="s">
        <v>830</v>
      </c>
      <c r="E310" s="61">
        <v>4603775464297</v>
      </c>
      <c r="F310" s="390"/>
      <c r="G310" s="391"/>
      <c r="H310" s="63" t="s">
        <v>831</v>
      </c>
      <c r="I310" s="64" t="s">
        <v>30</v>
      </c>
      <c r="J310" s="65">
        <v>6</v>
      </c>
      <c r="K310" s="66">
        <v>144</v>
      </c>
      <c r="L310" s="66">
        <f t="shared" si="50"/>
        <v>198</v>
      </c>
      <c r="M310" s="67">
        <f t="shared" si="51"/>
        <v>237.6</v>
      </c>
      <c r="N310" s="65">
        <v>264</v>
      </c>
      <c r="O310" s="68"/>
      <c r="P310" s="68"/>
      <c r="Q310" s="68"/>
      <c r="R310" s="69">
        <f t="shared" si="52"/>
        <v>0</v>
      </c>
      <c r="S310" s="69">
        <f t="shared" si="53"/>
        <v>0</v>
      </c>
      <c r="T310" s="721">
        <f t="shared" si="54"/>
        <v>0</v>
      </c>
      <c r="U310" s="2"/>
      <c r="V310" s="2"/>
    </row>
    <row r="311" spans="1:22" ht="9" customHeight="1" x14ac:dyDescent="0.2">
      <c r="A311" s="60" t="s">
        <v>832</v>
      </c>
      <c r="B311" s="60">
        <v>7930060244973</v>
      </c>
      <c r="C311" s="60"/>
      <c r="D311" s="61" t="s">
        <v>833</v>
      </c>
      <c r="E311" s="61">
        <v>4603775464303</v>
      </c>
      <c r="F311" s="392"/>
      <c r="G311" s="393"/>
      <c r="H311" s="63" t="s">
        <v>834</v>
      </c>
      <c r="I311" s="64" t="s">
        <v>30</v>
      </c>
      <c r="J311" s="65">
        <v>6</v>
      </c>
      <c r="K311" s="66">
        <v>144</v>
      </c>
      <c r="L311" s="66">
        <f t="shared" si="50"/>
        <v>198</v>
      </c>
      <c r="M311" s="67">
        <f t="shared" si="51"/>
        <v>237.6</v>
      </c>
      <c r="N311" s="65">
        <v>264</v>
      </c>
      <c r="O311" s="68"/>
      <c r="P311" s="68"/>
      <c r="Q311" s="68"/>
      <c r="R311" s="69">
        <f t="shared" si="52"/>
        <v>0</v>
      </c>
      <c r="S311" s="69">
        <f t="shared" si="53"/>
        <v>0</v>
      </c>
      <c r="T311" s="721">
        <f t="shared" si="54"/>
        <v>0</v>
      </c>
      <c r="U311" s="2"/>
      <c r="V311" s="2"/>
    </row>
    <row r="312" spans="1:22" ht="9" customHeight="1" x14ac:dyDescent="0.2">
      <c r="A312" s="60" t="s">
        <v>835</v>
      </c>
      <c r="B312" s="60">
        <v>7930060244980</v>
      </c>
      <c r="C312" s="60"/>
      <c r="D312" s="61" t="s">
        <v>836</v>
      </c>
      <c r="E312" s="61">
        <v>4603775464310</v>
      </c>
      <c r="F312" s="394"/>
      <c r="G312" s="395"/>
      <c r="H312" s="63" t="s">
        <v>837</v>
      </c>
      <c r="I312" s="64" t="s">
        <v>30</v>
      </c>
      <c r="J312" s="65">
        <v>6</v>
      </c>
      <c r="K312" s="66">
        <v>144</v>
      </c>
      <c r="L312" s="66">
        <f t="shared" si="50"/>
        <v>198</v>
      </c>
      <c r="M312" s="67">
        <f t="shared" si="51"/>
        <v>237.6</v>
      </c>
      <c r="N312" s="65">
        <v>264</v>
      </c>
      <c r="O312" s="68"/>
      <c r="P312" s="68"/>
      <c r="Q312" s="68"/>
      <c r="R312" s="69">
        <f t="shared" si="52"/>
        <v>0</v>
      </c>
      <c r="S312" s="69">
        <f t="shared" si="53"/>
        <v>0</v>
      </c>
      <c r="T312" s="721">
        <f t="shared" si="54"/>
        <v>0</v>
      </c>
      <c r="U312" s="2"/>
      <c r="V312" s="2"/>
    </row>
    <row r="313" spans="1:22" ht="9" customHeight="1" x14ac:dyDescent="0.2">
      <c r="A313" s="60" t="s">
        <v>838</v>
      </c>
      <c r="B313" s="60">
        <v>7930060244997</v>
      </c>
      <c r="C313" s="60"/>
      <c r="D313" s="61" t="s">
        <v>839</v>
      </c>
      <c r="E313" s="61">
        <v>4603775464327</v>
      </c>
      <c r="F313" s="396" t="s">
        <v>495</v>
      </c>
      <c r="G313" s="397"/>
      <c r="H313" s="63" t="s">
        <v>840</v>
      </c>
      <c r="I313" s="64" t="s">
        <v>30</v>
      </c>
      <c r="J313" s="65">
        <v>6</v>
      </c>
      <c r="K313" s="66">
        <v>144</v>
      </c>
      <c r="L313" s="66">
        <f t="shared" si="50"/>
        <v>198</v>
      </c>
      <c r="M313" s="67">
        <f t="shared" si="51"/>
        <v>237.6</v>
      </c>
      <c r="N313" s="65">
        <v>264</v>
      </c>
      <c r="O313" s="68"/>
      <c r="P313" s="68"/>
      <c r="Q313" s="68"/>
      <c r="R313" s="69">
        <f t="shared" si="52"/>
        <v>0</v>
      </c>
      <c r="S313" s="69">
        <f t="shared" si="53"/>
        <v>0</v>
      </c>
      <c r="T313" s="721">
        <f t="shared" si="54"/>
        <v>0</v>
      </c>
      <c r="U313" s="2"/>
      <c r="V313" s="2"/>
    </row>
    <row r="314" spans="1:22" ht="9" customHeight="1" x14ac:dyDescent="0.2">
      <c r="A314" s="60" t="s">
        <v>841</v>
      </c>
      <c r="B314" s="60">
        <v>4603775467069</v>
      </c>
      <c r="C314" s="60"/>
      <c r="D314" s="61" t="s">
        <v>842</v>
      </c>
      <c r="E314" s="61">
        <v>4603775464334</v>
      </c>
      <c r="F314" s="398"/>
      <c r="G314" s="399"/>
      <c r="H314" s="63" t="s">
        <v>843</v>
      </c>
      <c r="I314" s="64" t="s">
        <v>30</v>
      </c>
      <c r="J314" s="65">
        <v>6</v>
      </c>
      <c r="K314" s="66">
        <v>144</v>
      </c>
      <c r="L314" s="66">
        <f t="shared" ref="L314:L377" si="57">N314-N314*25/100</f>
        <v>198</v>
      </c>
      <c r="M314" s="67">
        <f t="shared" ref="M314:M377" si="58">N314-N314*10/100</f>
        <v>237.6</v>
      </c>
      <c r="N314" s="65">
        <v>264</v>
      </c>
      <c r="O314" s="68"/>
      <c r="P314" s="68"/>
      <c r="Q314" s="68"/>
      <c r="R314" s="69">
        <f t="shared" ref="R314:R377" si="59">K314*O314</f>
        <v>0</v>
      </c>
      <c r="S314" s="69">
        <f t="shared" si="53"/>
        <v>0</v>
      </c>
      <c r="T314" s="721">
        <f t="shared" si="54"/>
        <v>0</v>
      </c>
      <c r="U314" s="2"/>
      <c r="V314" s="2"/>
    </row>
    <row r="315" spans="1:22" ht="9" customHeight="1" x14ac:dyDescent="0.2">
      <c r="A315" s="60" t="s">
        <v>844</v>
      </c>
      <c r="B315" s="60">
        <v>7930060245000</v>
      </c>
      <c r="C315" s="60"/>
      <c r="D315" s="61" t="s">
        <v>845</v>
      </c>
      <c r="E315" s="61">
        <v>4603775464341</v>
      </c>
      <c r="F315" s="400"/>
      <c r="G315" s="401"/>
      <c r="H315" s="63" t="s">
        <v>846</v>
      </c>
      <c r="I315" s="64" t="s">
        <v>30</v>
      </c>
      <c r="J315" s="65">
        <v>6</v>
      </c>
      <c r="K315" s="66">
        <v>144</v>
      </c>
      <c r="L315" s="66">
        <f t="shared" si="57"/>
        <v>198</v>
      </c>
      <c r="M315" s="67">
        <f t="shared" si="58"/>
        <v>237.6</v>
      </c>
      <c r="N315" s="65">
        <v>264</v>
      </c>
      <c r="O315" s="68"/>
      <c r="P315" s="68"/>
      <c r="Q315" s="68"/>
      <c r="R315" s="69">
        <f t="shared" si="59"/>
        <v>0</v>
      </c>
      <c r="S315" s="69">
        <f t="shared" si="53"/>
        <v>0</v>
      </c>
      <c r="T315" s="721">
        <f t="shared" si="54"/>
        <v>0</v>
      </c>
      <c r="U315" s="2"/>
      <c r="V315" s="2"/>
    </row>
    <row r="316" spans="1:22" ht="9" customHeight="1" x14ac:dyDescent="0.2">
      <c r="A316" s="60" t="s">
        <v>847</v>
      </c>
      <c r="B316" s="60">
        <v>7930060245017</v>
      </c>
      <c r="C316" s="60"/>
      <c r="D316" s="61" t="s">
        <v>848</v>
      </c>
      <c r="E316" s="61">
        <v>4603775464358</v>
      </c>
      <c r="F316" s="402" t="s">
        <v>495</v>
      </c>
      <c r="G316" s="403"/>
      <c r="H316" s="63" t="s">
        <v>849</v>
      </c>
      <c r="I316" s="64" t="s">
        <v>30</v>
      </c>
      <c r="J316" s="65">
        <v>6</v>
      </c>
      <c r="K316" s="66">
        <v>144</v>
      </c>
      <c r="L316" s="66">
        <f t="shared" si="57"/>
        <v>198</v>
      </c>
      <c r="M316" s="67">
        <f t="shared" si="58"/>
        <v>237.6</v>
      </c>
      <c r="N316" s="65">
        <v>264</v>
      </c>
      <c r="O316" s="68"/>
      <c r="P316" s="68"/>
      <c r="Q316" s="68"/>
      <c r="R316" s="69">
        <f t="shared" si="59"/>
        <v>0</v>
      </c>
      <c r="S316" s="69">
        <f t="shared" ref="S316:S380" si="60">L316*P316</f>
        <v>0</v>
      </c>
      <c r="T316" s="721">
        <f t="shared" ref="T316:T380" si="61">M316*Q316</f>
        <v>0</v>
      </c>
      <c r="U316" s="2"/>
      <c r="V316" s="2"/>
    </row>
    <row r="317" spans="1:22" ht="9" customHeight="1" x14ac:dyDescent="0.2">
      <c r="A317" s="60" t="s">
        <v>850</v>
      </c>
      <c r="B317" s="60">
        <v>4603775467076</v>
      </c>
      <c r="C317" s="60"/>
      <c r="D317" s="61" t="s">
        <v>851</v>
      </c>
      <c r="E317" s="61">
        <v>4603775464365</v>
      </c>
      <c r="F317" s="404"/>
      <c r="G317" s="405"/>
      <c r="H317" s="63" t="s">
        <v>852</v>
      </c>
      <c r="I317" s="64" t="s">
        <v>30</v>
      </c>
      <c r="J317" s="65">
        <v>6</v>
      </c>
      <c r="K317" s="66">
        <v>144</v>
      </c>
      <c r="L317" s="66">
        <f t="shared" si="57"/>
        <v>198</v>
      </c>
      <c r="M317" s="67">
        <f t="shared" si="58"/>
        <v>237.6</v>
      </c>
      <c r="N317" s="65">
        <v>264</v>
      </c>
      <c r="O317" s="68"/>
      <c r="P317" s="68"/>
      <c r="Q317" s="68"/>
      <c r="R317" s="69">
        <f t="shared" si="59"/>
        <v>0</v>
      </c>
      <c r="S317" s="69">
        <f t="shared" si="60"/>
        <v>0</v>
      </c>
      <c r="T317" s="721">
        <f t="shared" si="61"/>
        <v>0</v>
      </c>
      <c r="U317" s="2"/>
      <c r="V317" s="2"/>
    </row>
    <row r="318" spans="1:22" ht="9" customHeight="1" x14ac:dyDescent="0.2">
      <c r="A318" s="60" t="s">
        <v>853</v>
      </c>
      <c r="B318" s="60">
        <v>7930060245024</v>
      </c>
      <c r="C318" s="60"/>
      <c r="D318" s="61" t="s">
        <v>854</v>
      </c>
      <c r="E318" s="61">
        <v>4603775464372</v>
      </c>
      <c r="F318" s="406"/>
      <c r="G318" s="407"/>
      <c r="H318" s="63" t="s">
        <v>855</v>
      </c>
      <c r="I318" s="64" t="s">
        <v>30</v>
      </c>
      <c r="J318" s="65">
        <v>6</v>
      </c>
      <c r="K318" s="66">
        <v>144</v>
      </c>
      <c r="L318" s="66">
        <f t="shared" si="57"/>
        <v>198</v>
      </c>
      <c r="M318" s="67">
        <f t="shared" si="58"/>
        <v>237.6</v>
      </c>
      <c r="N318" s="65">
        <v>264</v>
      </c>
      <c r="O318" s="68"/>
      <c r="P318" s="68"/>
      <c r="Q318" s="68"/>
      <c r="R318" s="69">
        <f t="shared" si="59"/>
        <v>0</v>
      </c>
      <c r="S318" s="69">
        <f t="shared" si="60"/>
        <v>0</v>
      </c>
      <c r="T318" s="721">
        <f t="shared" si="61"/>
        <v>0</v>
      </c>
      <c r="U318" s="2"/>
      <c r="V318" s="2"/>
    </row>
    <row r="319" spans="1:22" ht="9" customHeight="1" x14ac:dyDescent="0.2">
      <c r="A319" s="60" t="s">
        <v>856</v>
      </c>
      <c r="B319" s="60">
        <v>7930060245031</v>
      </c>
      <c r="C319" s="60"/>
      <c r="D319" s="61" t="s">
        <v>857</v>
      </c>
      <c r="E319" s="61">
        <v>4603775464389</v>
      </c>
      <c r="F319" s="408" t="s">
        <v>547</v>
      </c>
      <c r="G319" s="409"/>
      <c r="H319" s="63" t="s">
        <v>858</v>
      </c>
      <c r="I319" s="64" t="s">
        <v>30</v>
      </c>
      <c r="J319" s="65">
        <v>6</v>
      </c>
      <c r="K319" s="66">
        <v>144</v>
      </c>
      <c r="L319" s="66">
        <f t="shared" si="57"/>
        <v>198</v>
      </c>
      <c r="M319" s="67">
        <f t="shared" si="58"/>
        <v>237.6</v>
      </c>
      <c r="N319" s="65">
        <v>264</v>
      </c>
      <c r="O319" s="68"/>
      <c r="P319" s="68"/>
      <c r="Q319" s="68"/>
      <c r="R319" s="69">
        <f t="shared" si="59"/>
        <v>0</v>
      </c>
      <c r="S319" s="69">
        <f t="shared" si="60"/>
        <v>0</v>
      </c>
      <c r="T319" s="721">
        <f t="shared" si="61"/>
        <v>0</v>
      </c>
      <c r="U319" s="2"/>
      <c r="V319" s="2"/>
    </row>
    <row r="320" spans="1:22" ht="9" customHeight="1" x14ac:dyDescent="0.2">
      <c r="A320" s="60" t="s">
        <v>859</v>
      </c>
      <c r="B320" s="60">
        <v>4603775467885</v>
      </c>
      <c r="C320" s="60"/>
      <c r="D320" s="61" t="s">
        <v>860</v>
      </c>
      <c r="E320" s="61">
        <v>4603775464396</v>
      </c>
      <c r="F320" s="410"/>
      <c r="G320" s="411"/>
      <c r="H320" s="63" t="s">
        <v>861</v>
      </c>
      <c r="I320" s="64" t="s">
        <v>30</v>
      </c>
      <c r="J320" s="65">
        <v>6</v>
      </c>
      <c r="K320" s="66">
        <v>144</v>
      </c>
      <c r="L320" s="66">
        <f t="shared" si="57"/>
        <v>198</v>
      </c>
      <c r="M320" s="67">
        <f t="shared" si="58"/>
        <v>237.6</v>
      </c>
      <c r="N320" s="65">
        <v>264</v>
      </c>
      <c r="O320" s="68"/>
      <c r="P320" s="68"/>
      <c r="Q320" s="68"/>
      <c r="R320" s="69">
        <f t="shared" si="59"/>
        <v>0</v>
      </c>
      <c r="S320" s="69">
        <f t="shared" si="60"/>
        <v>0</v>
      </c>
      <c r="T320" s="721">
        <f t="shared" si="61"/>
        <v>0</v>
      </c>
      <c r="U320" s="2"/>
      <c r="V320" s="2"/>
    </row>
    <row r="321" spans="1:22" ht="9" customHeight="1" x14ac:dyDescent="0.2">
      <c r="A321" s="60" t="s">
        <v>862</v>
      </c>
      <c r="B321" s="60">
        <v>7930060245048</v>
      </c>
      <c r="C321" s="60"/>
      <c r="D321" s="61" t="s">
        <v>863</v>
      </c>
      <c r="E321" s="61">
        <v>4603775464402</v>
      </c>
      <c r="F321" s="412"/>
      <c r="G321" s="413"/>
      <c r="H321" s="63" t="s">
        <v>864</v>
      </c>
      <c r="I321" s="64" t="s">
        <v>30</v>
      </c>
      <c r="J321" s="65">
        <v>6</v>
      </c>
      <c r="K321" s="66">
        <v>144</v>
      </c>
      <c r="L321" s="66">
        <f t="shared" si="57"/>
        <v>198</v>
      </c>
      <c r="M321" s="67">
        <f t="shared" si="58"/>
        <v>237.6</v>
      </c>
      <c r="N321" s="65">
        <v>264</v>
      </c>
      <c r="O321" s="68"/>
      <c r="P321" s="68"/>
      <c r="Q321" s="68"/>
      <c r="R321" s="69">
        <f t="shared" si="59"/>
        <v>0</v>
      </c>
      <c r="S321" s="69">
        <f t="shared" si="60"/>
        <v>0</v>
      </c>
      <c r="T321" s="721">
        <f t="shared" si="61"/>
        <v>0</v>
      </c>
      <c r="U321" s="2"/>
      <c r="V321" s="2"/>
    </row>
    <row r="322" spans="1:22" ht="9" customHeight="1" x14ac:dyDescent="0.2">
      <c r="A322" s="60" t="s">
        <v>865</v>
      </c>
      <c r="B322" s="60">
        <v>7930060245055</v>
      </c>
      <c r="C322" s="60"/>
      <c r="D322" s="61" t="s">
        <v>866</v>
      </c>
      <c r="E322" s="61">
        <v>4603775464419</v>
      </c>
      <c r="F322" s="414"/>
      <c r="G322" s="415"/>
      <c r="H322" s="63" t="s">
        <v>867</v>
      </c>
      <c r="I322" s="64" t="s">
        <v>30</v>
      </c>
      <c r="J322" s="65">
        <v>6</v>
      </c>
      <c r="K322" s="66">
        <v>144</v>
      </c>
      <c r="L322" s="66">
        <f t="shared" si="57"/>
        <v>198</v>
      </c>
      <c r="M322" s="67">
        <f t="shared" si="58"/>
        <v>237.6</v>
      </c>
      <c r="N322" s="65">
        <v>264</v>
      </c>
      <c r="O322" s="68"/>
      <c r="P322" s="68"/>
      <c r="Q322" s="68"/>
      <c r="R322" s="69">
        <f t="shared" si="59"/>
        <v>0</v>
      </c>
      <c r="S322" s="69">
        <f t="shared" si="60"/>
        <v>0</v>
      </c>
      <c r="T322" s="721">
        <f t="shared" si="61"/>
        <v>0</v>
      </c>
      <c r="U322" s="2"/>
      <c r="V322" s="2"/>
    </row>
    <row r="323" spans="1:22" ht="9" customHeight="1" x14ac:dyDescent="0.2">
      <c r="A323" s="60" t="s">
        <v>868</v>
      </c>
      <c r="B323" s="60">
        <v>4603775467083</v>
      </c>
      <c r="C323" s="60"/>
      <c r="D323" s="61" t="s">
        <v>869</v>
      </c>
      <c r="E323" s="61">
        <v>4603775464426</v>
      </c>
      <c r="F323" s="416"/>
      <c r="G323" s="417"/>
      <c r="H323" s="63" t="s">
        <v>870</v>
      </c>
      <c r="I323" s="64" t="s">
        <v>30</v>
      </c>
      <c r="J323" s="65">
        <v>6</v>
      </c>
      <c r="K323" s="66">
        <v>144</v>
      </c>
      <c r="L323" s="66">
        <f t="shared" si="57"/>
        <v>198</v>
      </c>
      <c r="M323" s="67">
        <f t="shared" si="58"/>
        <v>237.6</v>
      </c>
      <c r="N323" s="65">
        <v>264</v>
      </c>
      <c r="O323" s="68"/>
      <c r="P323" s="68"/>
      <c r="Q323" s="68"/>
      <c r="R323" s="69">
        <f t="shared" si="59"/>
        <v>0</v>
      </c>
      <c r="S323" s="69">
        <f t="shared" si="60"/>
        <v>0</v>
      </c>
      <c r="T323" s="721">
        <f t="shared" si="61"/>
        <v>0</v>
      </c>
      <c r="U323" s="2"/>
      <c r="V323" s="2"/>
    </row>
    <row r="324" spans="1:22" ht="9" customHeight="1" x14ac:dyDescent="0.2">
      <c r="A324" s="60" t="s">
        <v>871</v>
      </c>
      <c r="B324" s="60">
        <v>4603775467090</v>
      </c>
      <c r="C324" s="60"/>
      <c r="D324" s="61" t="s">
        <v>872</v>
      </c>
      <c r="E324" s="61">
        <v>4603775464433</v>
      </c>
      <c r="F324" s="418"/>
      <c r="G324" s="419"/>
      <c r="H324" s="63" t="s">
        <v>873</v>
      </c>
      <c r="I324" s="64" t="s">
        <v>30</v>
      </c>
      <c r="J324" s="65">
        <v>6</v>
      </c>
      <c r="K324" s="66">
        <v>144</v>
      </c>
      <c r="L324" s="66">
        <f t="shared" si="57"/>
        <v>198</v>
      </c>
      <c r="M324" s="67">
        <f t="shared" si="58"/>
        <v>237.6</v>
      </c>
      <c r="N324" s="65">
        <v>264</v>
      </c>
      <c r="O324" s="68"/>
      <c r="P324" s="68"/>
      <c r="Q324" s="68"/>
      <c r="R324" s="69">
        <f t="shared" si="59"/>
        <v>0</v>
      </c>
      <c r="S324" s="69">
        <f t="shared" si="60"/>
        <v>0</v>
      </c>
      <c r="T324" s="721">
        <f t="shared" si="61"/>
        <v>0</v>
      </c>
      <c r="U324" s="2"/>
      <c r="V324" s="2"/>
    </row>
    <row r="325" spans="1:22" ht="9" customHeight="1" x14ac:dyDescent="0.2">
      <c r="A325" s="60" t="s">
        <v>874</v>
      </c>
      <c r="B325" s="60">
        <v>4603775467892</v>
      </c>
      <c r="C325" s="60"/>
      <c r="D325" s="61" t="s">
        <v>875</v>
      </c>
      <c r="E325" s="61">
        <v>4603775464440</v>
      </c>
      <c r="F325" s="420"/>
      <c r="G325" s="421"/>
      <c r="H325" s="63" t="s">
        <v>876</v>
      </c>
      <c r="I325" s="64" t="s">
        <v>30</v>
      </c>
      <c r="J325" s="65">
        <v>6</v>
      </c>
      <c r="K325" s="66">
        <v>144</v>
      </c>
      <c r="L325" s="66">
        <f t="shared" si="57"/>
        <v>198</v>
      </c>
      <c r="M325" s="67">
        <f t="shared" si="58"/>
        <v>237.6</v>
      </c>
      <c r="N325" s="65">
        <v>264</v>
      </c>
      <c r="O325" s="68"/>
      <c r="P325" s="68"/>
      <c r="Q325" s="68"/>
      <c r="R325" s="69">
        <f t="shared" si="59"/>
        <v>0</v>
      </c>
      <c r="S325" s="69">
        <f t="shared" si="60"/>
        <v>0</v>
      </c>
      <c r="T325" s="721">
        <f t="shared" si="61"/>
        <v>0</v>
      </c>
      <c r="U325" s="2"/>
      <c r="V325" s="2"/>
    </row>
    <row r="326" spans="1:22" ht="9" customHeight="1" x14ac:dyDescent="0.2">
      <c r="A326" s="60" t="s">
        <v>877</v>
      </c>
      <c r="B326" s="60">
        <v>7930060245062</v>
      </c>
      <c r="C326" s="60"/>
      <c r="D326" s="61" t="s">
        <v>878</v>
      </c>
      <c r="E326" s="61">
        <v>4603775464457</v>
      </c>
      <c r="F326" s="422"/>
      <c r="G326" s="423"/>
      <c r="H326" s="63" t="s">
        <v>879</v>
      </c>
      <c r="I326" s="64" t="s">
        <v>30</v>
      </c>
      <c r="J326" s="65">
        <v>6</v>
      </c>
      <c r="K326" s="66">
        <v>144</v>
      </c>
      <c r="L326" s="66">
        <f t="shared" si="57"/>
        <v>198</v>
      </c>
      <c r="M326" s="67">
        <f t="shared" si="58"/>
        <v>237.6</v>
      </c>
      <c r="N326" s="65">
        <v>264</v>
      </c>
      <c r="O326" s="68"/>
      <c r="P326" s="68"/>
      <c r="Q326" s="68"/>
      <c r="R326" s="69">
        <f t="shared" si="59"/>
        <v>0</v>
      </c>
      <c r="S326" s="69">
        <f t="shared" si="60"/>
        <v>0</v>
      </c>
      <c r="T326" s="721">
        <f t="shared" si="61"/>
        <v>0</v>
      </c>
      <c r="U326" s="2"/>
      <c r="V326" s="2"/>
    </row>
    <row r="327" spans="1:22" ht="9" customHeight="1" x14ac:dyDescent="0.2">
      <c r="A327" s="60" t="s">
        <v>880</v>
      </c>
      <c r="B327" s="60">
        <v>7930060245079</v>
      </c>
      <c r="C327" s="60"/>
      <c r="D327" s="61" t="s">
        <v>881</v>
      </c>
      <c r="E327" s="61">
        <v>4603775464464</v>
      </c>
      <c r="F327" s="424"/>
      <c r="G327" s="425"/>
      <c r="H327" s="63" t="s">
        <v>882</v>
      </c>
      <c r="I327" s="64" t="s">
        <v>30</v>
      </c>
      <c r="J327" s="65">
        <v>6</v>
      </c>
      <c r="K327" s="66">
        <v>144</v>
      </c>
      <c r="L327" s="66">
        <f t="shared" si="57"/>
        <v>198</v>
      </c>
      <c r="M327" s="67">
        <f t="shared" si="58"/>
        <v>237.6</v>
      </c>
      <c r="N327" s="65">
        <v>264</v>
      </c>
      <c r="O327" s="68"/>
      <c r="P327" s="68"/>
      <c r="Q327" s="68"/>
      <c r="R327" s="69">
        <f t="shared" si="59"/>
        <v>0</v>
      </c>
      <c r="S327" s="69">
        <f t="shared" si="60"/>
        <v>0</v>
      </c>
      <c r="T327" s="721">
        <f t="shared" si="61"/>
        <v>0</v>
      </c>
      <c r="U327" s="2"/>
      <c r="V327" s="2"/>
    </row>
    <row r="328" spans="1:22" ht="9" customHeight="1" x14ac:dyDescent="0.2">
      <c r="A328" s="60" t="s">
        <v>883</v>
      </c>
      <c r="B328" s="60">
        <v>7930060245086</v>
      </c>
      <c r="C328" s="60"/>
      <c r="D328" s="713" t="s">
        <v>884</v>
      </c>
      <c r="E328" s="61">
        <v>4603775464471</v>
      </c>
      <c r="F328" s="426"/>
      <c r="G328" s="427"/>
      <c r="H328" s="63" t="s">
        <v>885</v>
      </c>
      <c r="I328" s="64" t="s">
        <v>30</v>
      </c>
      <c r="J328" s="65">
        <v>6</v>
      </c>
      <c r="K328" s="66">
        <v>144</v>
      </c>
      <c r="L328" s="66">
        <f t="shared" si="57"/>
        <v>198</v>
      </c>
      <c r="M328" s="67">
        <f t="shared" si="58"/>
        <v>237.6</v>
      </c>
      <c r="N328" s="65">
        <v>264</v>
      </c>
      <c r="O328" s="68"/>
      <c r="P328" s="68"/>
      <c r="Q328" s="68"/>
      <c r="R328" s="69">
        <f t="shared" si="59"/>
        <v>0</v>
      </c>
      <c r="S328" s="69">
        <f t="shared" si="60"/>
        <v>0</v>
      </c>
      <c r="T328" s="721">
        <f t="shared" si="61"/>
        <v>0</v>
      </c>
      <c r="U328" s="2"/>
      <c r="V328" s="2"/>
    </row>
    <row r="329" spans="1:22" ht="9" customHeight="1" x14ac:dyDescent="0.2">
      <c r="A329" s="60"/>
      <c r="B329" s="60"/>
      <c r="C329" s="60"/>
      <c r="D329" s="713" t="s">
        <v>1572</v>
      </c>
      <c r="E329" s="61">
        <v>7930060245093</v>
      </c>
      <c r="F329" s="426" t="s">
        <v>569</v>
      </c>
      <c r="G329" s="427"/>
      <c r="H329" s="706" t="s">
        <v>1598</v>
      </c>
      <c r="I329" s="64" t="s">
        <v>30</v>
      </c>
      <c r="J329" s="65">
        <v>6</v>
      </c>
      <c r="K329" s="66">
        <v>144</v>
      </c>
      <c r="L329" s="66">
        <f t="shared" si="57"/>
        <v>198</v>
      </c>
      <c r="M329" s="67">
        <f t="shared" si="58"/>
        <v>237.6</v>
      </c>
      <c r="N329" s="65">
        <v>264</v>
      </c>
      <c r="O329" s="68"/>
      <c r="P329" s="68"/>
      <c r="Q329" s="68"/>
      <c r="R329" s="69">
        <f t="shared" si="59"/>
        <v>0</v>
      </c>
      <c r="S329" s="69">
        <f t="shared" ref="S329" si="62">L329*P329</f>
        <v>0</v>
      </c>
      <c r="T329" s="721">
        <f t="shared" ref="T329" si="63">M329*Q329</f>
        <v>0</v>
      </c>
      <c r="U329" s="14"/>
      <c r="V329" s="14"/>
    </row>
    <row r="330" spans="1:22" ht="9" customHeight="1" x14ac:dyDescent="0.2">
      <c r="A330" s="60" t="s">
        <v>886</v>
      </c>
      <c r="B330" s="60">
        <v>7930060245109</v>
      </c>
      <c r="C330" s="60"/>
      <c r="D330" s="61" t="s">
        <v>887</v>
      </c>
      <c r="E330" s="61">
        <v>4603775464495</v>
      </c>
      <c r="F330" s="428"/>
      <c r="G330" s="429"/>
      <c r="H330" s="63" t="s">
        <v>888</v>
      </c>
      <c r="I330" s="64" t="s">
        <v>30</v>
      </c>
      <c r="J330" s="65">
        <v>6</v>
      </c>
      <c r="K330" s="66">
        <v>144</v>
      </c>
      <c r="L330" s="66">
        <f t="shared" si="57"/>
        <v>198</v>
      </c>
      <c r="M330" s="67">
        <f t="shared" si="58"/>
        <v>237.6</v>
      </c>
      <c r="N330" s="65">
        <v>264</v>
      </c>
      <c r="O330" s="68"/>
      <c r="P330" s="68"/>
      <c r="Q330" s="68"/>
      <c r="R330" s="69">
        <f t="shared" si="59"/>
        <v>0</v>
      </c>
      <c r="S330" s="69">
        <f t="shared" si="60"/>
        <v>0</v>
      </c>
      <c r="T330" s="721">
        <f t="shared" si="61"/>
        <v>0</v>
      </c>
      <c r="U330" s="2"/>
      <c r="V330" s="2"/>
    </row>
    <row r="331" spans="1:22" ht="9" customHeight="1" x14ac:dyDescent="0.2">
      <c r="A331" s="60" t="s">
        <v>889</v>
      </c>
      <c r="B331" s="60">
        <v>4603775467106</v>
      </c>
      <c r="C331" s="60"/>
      <c r="D331" s="61" t="s">
        <v>890</v>
      </c>
      <c r="E331" s="61">
        <v>4603775464501</v>
      </c>
      <c r="F331" s="430"/>
      <c r="G331" s="431"/>
      <c r="H331" s="63" t="s">
        <v>891</v>
      </c>
      <c r="I331" s="64" t="s">
        <v>30</v>
      </c>
      <c r="J331" s="65">
        <v>6</v>
      </c>
      <c r="K331" s="66">
        <v>144</v>
      </c>
      <c r="L331" s="66">
        <f t="shared" si="57"/>
        <v>198</v>
      </c>
      <c r="M331" s="67">
        <f t="shared" si="58"/>
        <v>237.6</v>
      </c>
      <c r="N331" s="65">
        <v>264</v>
      </c>
      <c r="O331" s="68"/>
      <c r="P331" s="68"/>
      <c r="Q331" s="68"/>
      <c r="R331" s="69">
        <f t="shared" si="59"/>
        <v>0</v>
      </c>
      <c r="S331" s="69">
        <f t="shared" si="60"/>
        <v>0</v>
      </c>
      <c r="T331" s="721">
        <f t="shared" si="61"/>
        <v>0</v>
      </c>
      <c r="U331" s="2"/>
      <c r="V331" s="2"/>
    </row>
    <row r="332" spans="1:22" ht="9" customHeight="1" x14ac:dyDescent="0.2">
      <c r="A332" s="60" t="s">
        <v>892</v>
      </c>
      <c r="B332" s="60">
        <v>7930060245116</v>
      </c>
      <c r="C332" s="60"/>
      <c r="D332" s="61" t="s">
        <v>893</v>
      </c>
      <c r="E332" s="61">
        <v>4603775464518</v>
      </c>
      <c r="F332" s="432" t="s">
        <v>569</v>
      </c>
      <c r="G332" s="433"/>
      <c r="H332" s="706" t="s">
        <v>894</v>
      </c>
      <c r="I332" s="64" t="s">
        <v>30</v>
      </c>
      <c r="J332" s="65">
        <v>6</v>
      </c>
      <c r="K332" s="66">
        <v>144</v>
      </c>
      <c r="L332" s="66">
        <f t="shared" si="57"/>
        <v>198</v>
      </c>
      <c r="M332" s="67">
        <f t="shared" si="58"/>
        <v>237.6</v>
      </c>
      <c r="N332" s="65">
        <v>264</v>
      </c>
      <c r="O332" s="68"/>
      <c r="P332" s="68"/>
      <c r="Q332" s="68"/>
      <c r="R332" s="69">
        <f t="shared" si="59"/>
        <v>0</v>
      </c>
      <c r="S332" s="69">
        <f t="shared" si="60"/>
        <v>0</v>
      </c>
      <c r="T332" s="721">
        <f t="shared" si="61"/>
        <v>0</v>
      </c>
      <c r="U332" s="2"/>
      <c r="V332" s="2"/>
    </row>
    <row r="333" spans="1:22" ht="9" customHeight="1" x14ac:dyDescent="0.2">
      <c r="A333" s="60" t="s">
        <v>895</v>
      </c>
      <c r="B333" s="60">
        <v>7930060245123</v>
      </c>
      <c r="C333" s="60"/>
      <c r="D333" s="61" t="s">
        <v>896</v>
      </c>
      <c r="E333" s="61">
        <v>4603775464525</v>
      </c>
      <c r="F333" s="434"/>
      <c r="G333" s="435"/>
      <c r="H333" s="63" t="s">
        <v>897</v>
      </c>
      <c r="I333" s="64" t="s">
        <v>30</v>
      </c>
      <c r="J333" s="65">
        <v>6</v>
      </c>
      <c r="K333" s="66">
        <v>144</v>
      </c>
      <c r="L333" s="66">
        <f t="shared" si="57"/>
        <v>198</v>
      </c>
      <c r="M333" s="67">
        <f t="shared" si="58"/>
        <v>237.6</v>
      </c>
      <c r="N333" s="65">
        <v>264</v>
      </c>
      <c r="O333" s="68"/>
      <c r="P333" s="68"/>
      <c r="Q333" s="68"/>
      <c r="R333" s="69">
        <f t="shared" si="59"/>
        <v>0</v>
      </c>
      <c r="S333" s="69">
        <f t="shared" si="60"/>
        <v>0</v>
      </c>
      <c r="T333" s="721">
        <f t="shared" si="61"/>
        <v>0</v>
      </c>
      <c r="U333" s="2"/>
      <c r="V333" s="2"/>
    </row>
    <row r="334" spans="1:22" ht="9" customHeight="1" x14ac:dyDescent="0.2">
      <c r="A334" s="60" t="s">
        <v>898</v>
      </c>
      <c r="B334" s="60">
        <v>7930060245130</v>
      </c>
      <c r="C334" s="60"/>
      <c r="D334" s="61" t="s">
        <v>899</v>
      </c>
      <c r="E334" s="61">
        <v>4603775464532</v>
      </c>
      <c r="F334" s="436"/>
      <c r="G334" s="437"/>
      <c r="H334" s="63" t="s">
        <v>900</v>
      </c>
      <c r="I334" s="64" t="s">
        <v>30</v>
      </c>
      <c r="J334" s="65">
        <v>6</v>
      </c>
      <c r="K334" s="66">
        <v>144</v>
      </c>
      <c r="L334" s="66">
        <f t="shared" si="57"/>
        <v>198</v>
      </c>
      <c r="M334" s="67">
        <f t="shared" si="58"/>
        <v>237.6</v>
      </c>
      <c r="N334" s="65">
        <v>264</v>
      </c>
      <c r="O334" s="68"/>
      <c r="P334" s="68"/>
      <c r="Q334" s="68"/>
      <c r="R334" s="69">
        <f t="shared" si="59"/>
        <v>0</v>
      </c>
      <c r="S334" s="69">
        <f t="shared" si="60"/>
        <v>0</v>
      </c>
      <c r="T334" s="721">
        <f t="shared" si="61"/>
        <v>0</v>
      </c>
      <c r="U334" s="2"/>
      <c r="V334" s="2"/>
    </row>
    <row r="335" spans="1:22" ht="9" customHeight="1" x14ac:dyDescent="0.2">
      <c r="A335" s="60" t="s">
        <v>901</v>
      </c>
      <c r="B335" s="60">
        <v>4603775467113</v>
      </c>
      <c r="C335" s="60"/>
      <c r="D335" s="61" t="s">
        <v>902</v>
      </c>
      <c r="E335" s="61">
        <v>4603775464549</v>
      </c>
      <c r="F335" s="438"/>
      <c r="G335" s="439"/>
      <c r="H335" s="63" t="s">
        <v>903</v>
      </c>
      <c r="I335" s="64" t="s">
        <v>30</v>
      </c>
      <c r="J335" s="65">
        <v>6</v>
      </c>
      <c r="K335" s="66">
        <v>144</v>
      </c>
      <c r="L335" s="66">
        <f t="shared" si="57"/>
        <v>198</v>
      </c>
      <c r="M335" s="67">
        <f t="shared" si="58"/>
        <v>237.6</v>
      </c>
      <c r="N335" s="65">
        <v>264</v>
      </c>
      <c r="O335" s="68"/>
      <c r="P335" s="68"/>
      <c r="Q335" s="68"/>
      <c r="R335" s="69">
        <f t="shared" si="59"/>
        <v>0</v>
      </c>
      <c r="S335" s="69">
        <f t="shared" si="60"/>
        <v>0</v>
      </c>
      <c r="T335" s="721">
        <f t="shared" si="61"/>
        <v>0</v>
      </c>
      <c r="U335" s="2"/>
      <c r="V335" s="2"/>
    </row>
    <row r="336" spans="1:22" ht="9" customHeight="1" x14ac:dyDescent="0.2">
      <c r="A336" s="60" t="s">
        <v>904</v>
      </c>
      <c r="B336" s="60">
        <v>7930060245147</v>
      </c>
      <c r="C336" s="60"/>
      <c r="D336" s="61" t="s">
        <v>905</v>
      </c>
      <c r="E336" s="61">
        <v>4603775464556</v>
      </c>
      <c r="F336" s="61"/>
      <c r="G336" s="62"/>
      <c r="H336" s="63" t="s">
        <v>906</v>
      </c>
      <c r="I336" s="64" t="s">
        <v>30</v>
      </c>
      <c r="J336" s="65">
        <v>6</v>
      </c>
      <c r="K336" s="66">
        <v>144</v>
      </c>
      <c r="L336" s="66">
        <f t="shared" si="57"/>
        <v>198</v>
      </c>
      <c r="M336" s="67">
        <f t="shared" si="58"/>
        <v>237.6</v>
      </c>
      <c r="N336" s="65">
        <v>264</v>
      </c>
      <c r="O336" s="68"/>
      <c r="P336" s="68"/>
      <c r="Q336" s="68"/>
      <c r="R336" s="69">
        <f t="shared" si="59"/>
        <v>0</v>
      </c>
      <c r="S336" s="69">
        <f t="shared" si="60"/>
        <v>0</v>
      </c>
      <c r="T336" s="721">
        <f t="shared" si="61"/>
        <v>0</v>
      </c>
      <c r="U336" s="2"/>
      <c r="V336" s="2"/>
    </row>
    <row r="337" spans="1:22" ht="9" customHeight="1" x14ac:dyDescent="0.2">
      <c r="A337" s="60" t="s">
        <v>907</v>
      </c>
      <c r="B337" s="60">
        <v>7930060245154</v>
      </c>
      <c r="C337" s="60"/>
      <c r="D337" s="61" t="s">
        <v>908</v>
      </c>
      <c r="E337" s="61">
        <v>4603775464563</v>
      </c>
      <c r="F337" s="440"/>
      <c r="G337" s="441"/>
      <c r="H337" s="63" t="s">
        <v>909</v>
      </c>
      <c r="I337" s="64" t="s">
        <v>30</v>
      </c>
      <c r="J337" s="65">
        <v>6</v>
      </c>
      <c r="K337" s="66">
        <v>144</v>
      </c>
      <c r="L337" s="66">
        <f t="shared" si="57"/>
        <v>198</v>
      </c>
      <c r="M337" s="67">
        <f t="shared" si="58"/>
        <v>237.6</v>
      </c>
      <c r="N337" s="65">
        <v>264</v>
      </c>
      <c r="O337" s="68"/>
      <c r="P337" s="68"/>
      <c r="Q337" s="68"/>
      <c r="R337" s="69">
        <f t="shared" si="59"/>
        <v>0</v>
      </c>
      <c r="S337" s="69">
        <f t="shared" si="60"/>
        <v>0</v>
      </c>
      <c r="T337" s="721">
        <f t="shared" si="61"/>
        <v>0</v>
      </c>
      <c r="U337" s="2"/>
      <c r="V337" s="2"/>
    </row>
    <row r="338" spans="1:22" ht="9" customHeight="1" x14ac:dyDescent="0.2">
      <c r="A338" s="60" t="s">
        <v>910</v>
      </c>
      <c r="B338" s="60">
        <v>7930060245161</v>
      </c>
      <c r="C338" s="60"/>
      <c r="D338" s="61" t="s">
        <v>911</v>
      </c>
      <c r="E338" s="61">
        <v>4603775464570</v>
      </c>
      <c r="F338" s="442"/>
      <c r="G338" s="443"/>
      <c r="H338" s="63" t="s">
        <v>912</v>
      </c>
      <c r="I338" s="64" t="s">
        <v>30</v>
      </c>
      <c r="J338" s="65">
        <v>6</v>
      </c>
      <c r="K338" s="66">
        <v>144</v>
      </c>
      <c r="L338" s="66">
        <f t="shared" si="57"/>
        <v>198</v>
      </c>
      <c r="M338" s="67">
        <f t="shared" si="58"/>
        <v>237.6</v>
      </c>
      <c r="N338" s="65">
        <v>264</v>
      </c>
      <c r="O338" s="68"/>
      <c r="P338" s="68"/>
      <c r="Q338" s="68"/>
      <c r="R338" s="69">
        <f t="shared" si="59"/>
        <v>0</v>
      </c>
      <c r="S338" s="69">
        <f t="shared" si="60"/>
        <v>0</v>
      </c>
      <c r="T338" s="721">
        <f t="shared" si="61"/>
        <v>0</v>
      </c>
      <c r="U338" s="2"/>
      <c r="V338" s="2"/>
    </row>
    <row r="339" spans="1:22" ht="9" customHeight="1" x14ac:dyDescent="0.2">
      <c r="A339" s="140" t="s">
        <v>913</v>
      </c>
      <c r="B339" s="140">
        <v>4603775467908</v>
      </c>
      <c r="C339" s="60"/>
      <c r="D339" s="140" t="s">
        <v>914</v>
      </c>
      <c r="E339" s="140">
        <v>4603775464587</v>
      </c>
      <c r="F339" s="444"/>
      <c r="G339" s="445"/>
      <c r="H339" s="63" t="s">
        <v>915</v>
      </c>
      <c r="I339" s="64" t="s">
        <v>30</v>
      </c>
      <c r="J339" s="65">
        <v>6</v>
      </c>
      <c r="K339" s="66">
        <v>144</v>
      </c>
      <c r="L339" s="66">
        <f t="shared" si="57"/>
        <v>198</v>
      </c>
      <c r="M339" s="67">
        <f t="shared" si="58"/>
        <v>237.6</v>
      </c>
      <c r="N339" s="65">
        <v>264</v>
      </c>
      <c r="O339" s="141"/>
      <c r="P339" s="141"/>
      <c r="Q339" s="141"/>
      <c r="R339" s="142">
        <f t="shared" si="59"/>
        <v>0</v>
      </c>
      <c r="S339" s="142">
        <f t="shared" si="60"/>
        <v>0</v>
      </c>
      <c r="T339" s="722">
        <f t="shared" si="61"/>
        <v>0</v>
      </c>
      <c r="U339" s="2"/>
      <c r="V339" s="2"/>
    </row>
    <row r="340" spans="1:22" ht="9" customHeight="1" x14ac:dyDescent="0.2">
      <c r="A340" s="140" t="s">
        <v>916</v>
      </c>
      <c r="B340" s="140">
        <v>7930060245178</v>
      </c>
      <c r="C340" s="60"/>
      <c r="D340" s="140" t="s">
        <v>917</v>
      </c>
      <c r="E340" s="140">
        <v>4603775464594</v>
      </c>
      <c r="F340" s="446"/>
      <c r="G340" s="447"/>
      <c r="H340" s="63" t="s">
        <v>918</v>
      </c>
      <c r="I340" s="64" t="s">
        <v>30</v>
      </c>
      <c r="J340" s="65">
        <v>6</v>
      </c>
      <c r="K340" s="66">
        <v>144</v>
      </c>
      <c r="L340" s="66">
        <f t="shared" si="57"/>
        <v>198</v>
      </c>
      <c r="M340" s="67">
        <f t="shared" si="58"/>
        <v>237.6</v>
      </c>
      <c r="N340" s="65">
        <v>264</v>
      </c>
      <c r="O340" s="141"/>
      <c r="P340" s="141"/>
      <c r="Q340" s="141"/>
      <c r="R340" s="142">
        <f t="shared" si="59"/>
        <v>0</v>
      </c>
      <c r="S340" s="142">
        <f t="shared" si="60"/>
        <v>0</v>
      </c>
      <c r="T340" s="722">
        <f t="shared" si="61"/>
        <v>0</v>
      </c>
      <c r="U340" s="2"/>
      <c r="V340" s="2"/>
    </row>
    <row r="341" spans="1:22" ht="9" customHeight="1" x14ac:dyDescent="0.2">
      <c r="A341" s="60" t="s">
        <v>919</v>
      </c>
      <c r="B341" s="60">
        <v>7930060245185</v>
      </c>
      <c r="C341" s="60"/>
      <c r="D341" s="61" t="s">
        <v>920</v>
      </c>
      <c r="E341" s="61">
        <v>4603775464600</v>
      </c>
      <c r="F341" s="448" t="s">
        <v>547</v>
      </c>
      <c r="G341" s="449"/>
      <c r="H341" s="63" t="s">
        <v>921</v>
      </c>
      <c r="I341" s="64" t="s">
        <v>30</v>
      </c>
      <c r="J341" s="65">
        <v>6</v>
      </c>
      <c r="K341" s="66">
        <v>144</v>
      </c>
      <c r="L341" s="66">
        <f t="shared" si="57"/>
        <v>198</v>
      </c>
      <c r="M341" s="67">
        <f t="shared" si="58"/>
        <v>237.6</v>
      </c>
      <c r="N341" s="65">
        <v>264</v>
      </c>
      <c r="O341" s="68"/>
      <c r="P341" s="68"/>
      <c r="Q341" s="68"/>
      <c r="R341" s="69">
        <f t="shared" si="59"/>
        <v>0</v>
      </c>
      <c r="S341" s="69">
        <f t="shared" si="60"/>
        <v>0</v>
      </c>
      <c r="T341" s="721">
        <f t="shared" si="61"/>
        <v>0</v>
      </c>
      <c r="U341" s="2"/>
      <c r="V341" s="2"/>
    </row>
    <row r="342" spans="1:22" ht="9" customHeight="1" x14ac:dyDescent="0.2">
      <c r="A342" s="60" t="s">
        <v>922</v>
      </c>
      <c r="B342" s="60">
        <v>7930060245192</v>
      </c>
      <c r="C342" s="60"/>
      <c r="D342" s="61" t="s">
        <v>923</v>
      </c>
      <c r="E342" s="61">
        <v>4603775464617</v>
      </c>
      <c r="F342" s="450" t="s">
        <v>547</v>
      </c>
      <c r="G342" s="451"/>
      <c r="H342" s="63" t="s">
        <v>924</v>
      </c>
      <c r="I342" s="64" t="s">
        <v>30</v>
      </c>
      <c r="J342" s="65">
        <v>6</v>
      </c>
      <c r="K342" s="66">
        <v>144</v>
      </c>
      <c r="L342" s="66">
        <f t="shared" si="57"/>
        <v>198</v>
      </c>
      <c r="M342" s="67">
        <f t="shared" si="58"/>
        <v>237.6</v>
      </c>
      <c r="N342" s="65">
        <v>264</v>
      </c>
      <c r="O342" s="68"/>
      <c r="P342" s="68"/>
      <c r="Q342" s="68"/>
      <c r="R342" s="69">
        <f t="shared" si="59"/>
        <v>0</v>
      </c>
      <c r="S342" s="69">
        <f t="shared" si="60"/>
        <v>0</v>
      </c>
      <c r="T342" s="721">
        <f t="shared" si="61"/>
        <v>0</v>
      </c>
      <c r="U342" s="2"/>
      <c r="V342" s="2"/>
    </row>
    <row r="343" spans="1:22" ht="9" customHeight="1" x14ac:dyDescent="0.2">
      <c r="A343" s="60" t="s">
        <v>925</v>
      </c>
      <c r="B343" s="60">
        <v>4603775467120</v>
      </c>
      <c r="C343" s="60"/>
      <c r="D343" s="61" t="s">
        <v>926</v>
      </c>
      <c r="E343" s="61">
        <v>4603775464624</v>
      </c>
      <c r="F343" s="452"/>
      <c r="G343" s="453"/>
      <c r="H343" s="63" t="s">
        <v>927</v>
      </c>
      <c r="I343" s="64" t="s">
        <v>30</v>
      </c>
      <c r="J343" s="65">
        <v>6</v>
      </c>
      <c r="K343" s="66">
        <v>144</v>
      </c>
      <c r="L343" s="66">
        <f t="shared" si="57"/>
        <v>198</v>
      </c>
      <c r="M343" s="67">
        <f t="shared" si="58"/>
        <v>237.6</v>
      </c>
      <c r="N343" s="65">
        <v>264</v>
      </c>
      <c r="O343" s="68"/>
      <c r="P343" s="68"/>
      <c r="Q343" s="68"/>
      <c r="R343" s="69">
        <f t="shared" si="59"/>
        <v>0</v>
      </c>
      <c r="S343" s="69">
        <f t="shared" si="60"/>
        <v>0</v>
      </c>
      <c r="T343" s="721">
        <f t="shared" si="61"/>
        <v>0</v>
      </c>
      <c r="U343" s="2"/>
      <c r="V343" s="2"/>
    </row>
    <row r="344" spans="1:22" ht="9" customHeight="1" x14ac:dyDescent="0.2">
      <c r="A344" s="60" t="s">
        <v>928</v>
      </c>
      <c r="B344" s="60">
        <v>7930060245208</v>
      </c>
      <c r="C344" s="60"/>
      <c r="D344" s="61" t="s">
        <v>929</v>
      </c>
      <c r="E344" s="61">
        <v>4603775464631</v>
      </c>
      <c r="F344" s="454"/>
      <c r="G344" s="455"/>
      <c r="H344" s="63" t="s">
        <v>930</v>
      </c>
      <c r="I344" s="64" t="s">
        <v>30</v>
      </c>
      <c r="J344" s="65">
        <v>6</v>
      </c>
      <c r="K344" s="66">
        <v>144</v>
      </c>
      <c r="L344" s="66">
        <f t="shared" si="57"/>
        <v>198</v>
      </c>
      <c r="M344" s="67">
        <f t="shared" si="58"/>
        <v>237.6</v>
      </c>
      <c r="N344" s="65">
        <v>264</v>
      </c>
      <c r="O344" s="68"/>
      <c r="P344" s="68"/>
      <c r="Q344" s="68"/>
      <c r="R344" s="69">
        <f t="shared" si="59"/>
        <v>0</v>
      </c>
      <c r="S344" s="69">
        <f t="shared" si="60"/>
        <v>0</v>
      </c>
      <c r="T344" s="721">
        <f t="shared" si="61"/>
        <v>0</v>
      </c>
      <c r="U344" s="2"/>
      <c r="V344" s="2"/>
    </row>
    <row r="345" spans="1:22" ht="9" customHeight="1" x14ac:dyDescent="0.2">
      <c r="A345" s="60" t="s">
        <v>931</v>
      </c>
      <c r="B345" s="60">
        <v>7930060245215</v>
      </c>
      <c r="C345" s="60"/>
      <c r="D345" s="61" t="s">
        <v>932</v>
      </c>
      <c r="E345" s="61">
        <v>4603775464648</v>
      </c>
      <c r="F345" s="456"/>
      <c r="G345" s="457"/>
      <c r="H345" s="63" t="s">
        <v>933</v>
      </c>
      <c r="I345" s="64" t="s">
        <v>30</v>
      </c>
      <c r="J345" s="65">
        <v>6</v>
      </c>
      <c r="K345" s="66">
        <v>144</v>
      </c>
      <c r="L345" s="66">
        <f t="shared" si="57"/>
        <v>198</v>
      </c>
      <c r="M345" s="67">
        <f t="shared" si="58"/>
        <v>237.6</v>
      </c>
      <c r="N345" s="65">
        <v>264</v>
      </c>
      <c r="O345" s="68"/>
      <c r="P345" s="68"/>
      <c r="Q345" s="68"/>
      <c r="R345" s="69">
        <f t="shared" si="59"/>
        <v>0</v>
      </c>
      <c r="S345" s="69">
        <f t="shared" si="60"/>
        <v>0</v>
      </c>
      <c r="T345" s="721">
        <f t="shared" si="61"/>
        <v>0</v>
      </c>
      <c r="U345" s="2"/>
      <c r="V345" s="2"/>
    </row>
    <row r="346" spans="1:22" ht="9" customHeight="1" x14ac:dyDescent="0.2">
      <c r="A346" s="60" t="s">
        <v>934</v>
      </c>
      <c r="B346" s="60">
        <v>7930060245222</v>
      </c>
      <c r="C346" s="60"/>
      <c r="D346" s="61" t="s">
        <v>935</v>
      </c>
      <c r="E346" s="61">
        <v>4603775464655</v>
      </c>
      <c r="F346" s="458"/>
      <c r="G346" s="459"/>
      <c r="H346" s="63" t="s">
        <v>936</v>
      </c>
      <c r="I346" s="64" t="s">
        <v>30</v>
      </c>
      <c r="J346" s="65">
        <v>6</v>
      </c>
      <c r="K346" s="66">
        <v>144</v>
      </c>
      <c r="L346" s="66">
        <f t="shared" si="57"/>
        <v>198</v>
      </c>
      <c r="M346" s="67">
        <f t="shared" si="58"/>
        <v>237.6</v>
      </c>
      <c r="N346" s="65">
        <v>264</v>
      </c>
      <c r="O346" s="68"/>
      <c r="P346" s="68"/>
      <c r="Q346" s="68"/>
      <c r="R346" s="69">
        <f t="shared" si="59"/>
        <v>0</v>
      </c>
      <c r="S346" s="69">
        <f t="shared" si="60"/>
        <v>0</v>
      </c>
      <c r="T346" s="721">
        <f t="shared" si="61"/>
        <v>0</v>
      </c>
      <c r="U346" s="2"/>
      <c r="V346" s="2"/>
    </row>
    <row r="347" spans="1:22" ht="9" customHeight="1" x14ac:dyDescent="0.2">
      <c r="A347" s="60" t="s">
        <v>937</v>
      </c>
      <c r="B347" s="60">
        <v>4603775467137</v>
      </c>
      <c r="C347" s="60"/>
      <c r="D347" s="61" t="s">
        <v>938</v>
      </c>
      <c r="E347" s="61">
        <v>4603775464662</v>
      </c>
      <c r="F347" s="460" t="s">
        <v>547</v>
      </c>
      <c r="G347" s="461"/>
      <c r="H347" s="63" t="s">
        <v>939</v>
      </c>
      <c r="I347" s="64" t="s">
        <v>30</v>
      </c>
      <c r="J347" s="65">
        <v>6</v>
      </c>
      <c r="K347" s="66">
        <v>144</v>
      </c>
      <c r="L347" s="66">
        <f t="shared" si="57"/>
        <v>198</v>
      </c>
      <c r="M347" s="67">
        <f t="shared" si="58"/>
        <v>237.6</v>
      </c>
      <c r="N347" s="65">
        <v>264</v>
      </c>
      <c r="O347" s="68"/>
      <c r="P347" s="68"/>
      <c r="Q347" s="68"/>
      <c r="R347" s="69">
        <f t="shared" si="59"/>
        <v>0</v>
      </c>
      <c r="S347" s="69">
        <f t="shared" si="60"/>
        <v>0</v>
      </c>
      <c r="T347" s="721">
        <f t="shared" si="61"/>
        <v>0</v>
      </c>
      <c r="U347" s="2"/>
      <c r="V347" s="2"/>
    </row>
    <row r="348" spans="1:22" ht="9" customHeight="1" x14ac:dyDescent="0.2">
      <c r="A348" s="60" t="s">
        <v>940</v>
      </c>
      <c r="B348" s="60">
        <v>4603775467144</v>
      </c>
      <c r="C348" s="60"/>
      <c r="D348" s="61" t="s">
        <v>941</v>
      </c>
      <c r="E348" s="61">
        <v>4603775464679</v>
      </c>
      <c r="F348" s="462" t="s">
        <v>495</v>
      </c>
      <c r="G348" s="463"/>
      <c r="H348" s="63" t="s">
        <v>942</v>
      </c>
      <c r="I348" s="64" t="s">
        <v>30</v>
      </c>
      <c r="J348" s="65">
        <v>6</v>
      </c>
      <c r="K348" s="66">
        <v>144</v>
      </c>
      <c r="L348" s="66">
        <f t="shared" si="57"/>
        <v>198</v>
      </c>
      <c r="M348" s="67">
        <f t="shared" si="58"/>
        <v>237.6</v>
      </c>
      <c r="N348" s="65">
        <v>264</v>
      </c>
      <c r="O348" s="68"/>
      <c r="P348" s="68"/>
      <c r="Q348" s="68"/>
      <c r="R348" s="69">
        <f t="shared" si="59"/>
        <v>0</v>
      </c>
      <c r="S348" s="69">
        <f t="shared" si="60"/>
        <v>0</v>
      </c>
      <c r="T348" s="721">
        <f t="shared" si="61"/>
        <v>0</v>
      </c>
      <c r="U348" s="2"/>
      <c r="V348" s="2"/>
    </row>
    <row r="349" spans="1:22" ht="9" customHeight="1" x14ac:dyDescent="0.2">
      <c r="A349" s="60" t="s">
        <v>943</v>
      </c>
      <c r="B349" s="60">
        <v>4603775467915</v>
      </c>
      <c r="C349" s="60"/>
      <c r="D349" s="61" t="s">
        <v>944</v>
      </c>
      <c r="E349" s="61">
        <v>4603775464686</v>
      </c>
      <c r="F349" s="464"/>
      <c r="G349" s="465"/>
      <c r="H349" s="63" t="s">
        <v>945</v>
      </c>
      <c r="I349" s="64" t="s">
        <v>30</v>
      </c>
      <c r="J349" s="65">
        <v>6</v>
      </c>
      <c r="K349" s="66">
        <v>144</v>
      </c>
      <c r="L349" s="66">
        <f t="shared" si="57"/>
        <v>198</v>
      </c>
      <c r="M349" s="67">
        <f t="shared" si="58"/>
        <v>237.6</v>
      </c>
      <c r="N349" s="65">
        <v>264</v>
      </c>
      <c r="O349" s="68"/>
      <c r="P349" s="68"/>
      <c r="Q349" s="68"/>
      <c r="R349" s="69">
        <f t="shared" si="59"/>
        <v>0</v>
      </c>
      <c r="S349" s="69">
        <f t="shared" si="60"/>
        <v>0</v>
      </c>
      <c r="T349" s="721">
        <f t="shared" si="61"/>
        <v>0</v>
      </c>
      <c r="U349" s="2"/>
      <c r="V349" s="2"/>
    </row>
    <row r="350" spans="1:22" ht="9" customHeight="1" x14ac:dyDescent="0.2">
      <c r="A350" s="60" t="s">
        <v>946</v>
      </c>
      <c r="B350" s="60">
        <v>4603775467922</v>
      </c>
      <c r="C350" s="60"/>
      <c r="D350" s="61" t="s">
        <v>947</v>
      </c>
      <c r="E350" s="61">
        <v>4603775464693</v>
      </c>
      <c r="F350" s="466" t="s">
        <v>547</v>
      </c>
      <c r="G350" s="467"/>
      <c r="H350" s="63" t="s">
        <v>948</v>
      </c>
      <c r="I350" s="64" t="s">
        <v>30</v>
      </c>
      <c r="J350" s="65">
        <v>6</v>
      </c>
      <c r="K350" s="66">
        <v>144</v>
      </c>
      <c r="L350" s="66">
        <f t="shared" si="57"/>
        <v>198</v>
      </c>
      <c r="M350" s="67">
        <f t="shared" si="58"/>
        <v>237.6</v>
      </c>
      <c r="N350" s="65">
        <v>264</v>
      </c>
      <c r="O350" s="68"/>
      <c r="P350" s="68"/>
      <c r="Q350" s="68"/>
      <c r="R350" s="69">
        <f t="shared" si="59"/>
        <v>0</v>
      </c>
      <c r="S350" s="69">
        <f t="shared" si="60"/>
        <v>0</v>
      </c>
      <c r="T350" s="721">
        <f t="shared" si="61"/>
        <v>0</v>
      </c>
      <c r="U350" s="2"/>
      <c r="V350" s="2"/>
    </row>
    <row r="351" spans="1:22" ht="9" customHeight="1" x14ac:dyDescent="0.2">
      <c r="A351" s="60" t="s">
        <v>949</v>
      </c>
      <c r="B351" s="60">
        <v>4603775467151</v>
      </c>
      <c r="C351" s="60"/>
      <c r="D351" s="61" t="s">
        <v>950</v>
      </c>
      <c r="E351" s="61">
        <v>4603775464709</v>
      </c>
      <c r="F351" s="468" t="s">
        <v>495</v>
      </c>
      <c r="G351" s="469"/>
      <c r="H351" s="63" t="s">
        <v>951</v>
      </c>
      <c r="I351" s="64" t="s">
        <v>30</v>
      </c>
      <c r="J351" s="65">
        <v>6</v>
      </c>
      <c r="K351" s="66">
        <v>144</v>
      </c>
      <c r="L351" s="66">
        <f t="shared" si="57"/>
        <v>198</v>
      </c>
      <c r="M351" s="67">
        <f t="shared" si="58"/>
        <v>237.6</v>
      </c>
      <c r="N351" s="65">
        <v>264</v>
      </c>
      <c r="O351" s="68"/>
      <c r="P351" s="68"/>
      <c r="Q351" s="68"/>
      <c r="R351" s="69">
        <f t="shared" si="59"/>
        <v>0</v>
      </c>
      <c r="S351" s="69">
        <f t="shared" si="60"/>
        <v>0</v>
      </c>
      <c r="T351" s="721">
        <f t="shared" si="61"/>
        <v>0</v>
      </c>
      <c r="U351" s="2"/>
      <c r="V351" s="2"/>
    </row>
    <row r="352" spans="1:22" ht="9" customHeight="1" x14ac:dyDescent="0.2">
      <c r="A352" s="60" t="s">
        <v>952</v>
      </c>
      <c r="B352" s="60">
        <v>4603775467472</v>
      </c>
      <c r="C352" s="60"/>
      <c r="D352" s="61" t="s">
        <v>953</v>
      </c>
      <c r="E352" s="61">
        <v>4603775464716</v>
      </c>
      <c r="F352" s="470"/>
      <c r="G352" s="471"/>
      <c r="H352" s="63" t="s">
        <v>954</v>
      </c>
      <c r="I352" s="64" t="s">
        <v>30</v>
      </c>
      <c r="J352" s="65">
        <v>6</v>
      </c>
      <c r="K352" s="66">
        <v>144</v>
      </c>
      <c r="L352" s="66">
        <f t="shared" si="57"/>
        <v>198</v>
      </c>
      <c r="M352" s="67">
        <f t="shared" si="58"/>
        <v>237.6</v>
      </c>
      <c r="N352" s="65">
        <v>264</v>
      </c>
      <c r="O352" s="68"/>
      <c r="P352" s="68"/>
      <c r="Q352" s="68"/>
      <c r="R352" s="69">
        <f t="shared" si="59"/>
        <v>0</v>
      </c>
      <c r="S352" s="69">
        <f t="shared" si="60"/>
        <v>0</v>
      </c>
      <c r="T352" s="721">
        <f t="shared" si="61"/>
        <v>0</v>
      </c>
      <c r="U352" s="2"/>
      <c r="V352" s="2"/>
    </row>
    <row r="353" spans="1:22" ht="9" customHeight="1" x14ac:dyDescent="0.2">
      <c r="A353" s="60" t="s">
        <v>955</v>
      </c>
      <c r="B353" s="60">
        <v>7930060245239</v>
      </c>
      <c r="C353" s="60"/>
      <c r="D353" s="61" t="s">
        <v>956</v>
      </c>
      <c r="E353" s="61">
        <v>4603775464723</v>
      </c>
      <c r="F353" s="472"/>
      <c r="G353" s="473"/>
      <c r="H353" s="63" t="s">
        <v>957</v>
      </c>
      <c r="I353" s="64" t="s">
        <v>30</v>
      </c>
      <c r="J353" s="65">
        <v>6</v>
      </c>
      <c r="K353" s="66">
        <v>144</v>
      </c>
      <c r="L353" s="66">
        <f t="shared" si="57"/>
        <v>198</v>
      </c>
      <c r="M353" s="67">
        <f t="shared" si="58"/>
        <v>237.6</v>
      </c>
      <c r="N353" s="65">
        <v>264</v>
      </c>
      <c r="O353" s="68"/>
      <c r="P353" s="68"/>
      <c r="Q353" s="68"/>
      <c r="R353" s="69">
        <f t="shared" si="59"/>
        <v>0</v>
      </c>
      <c r="S353" s="69">
        <f t="shared" si="60"/>
        <v>0</v>
      </c>
      <c r="T353" s="721">
        <f t="shared" si="61"/>
        <v>0</v>
      </c>
      <c r="U353" s="2"/>
      <c r="V353" s="2"/>
    </row>
    <row r="354" spans="1:22" ht="9" customHeight="1" x14ac:dyDescent="0.2">
      <c r="A354" s="60" t="s">
        <v>958</v>
      </c>
      <c r="B354" s="60">
        <v>7930060245246</v>
      </c>
      <c r="C354" s="60"/>
      <c r="D354" s="61" t="s">
        <v>959</v>
      </c>
      <c r="E354" s="61">
        <v>4603775464730</v>
      </c>
      <c r="F354" s="474"/>
      <c r="G354" s="475"/>
      <c r="H354" s="63" t="s">
        <v>960</v>
      </c>
      <c r="I354" s="64" t="s">
        <v>30</v>
      </c>
      <c r="J354" s="65">
        <v>6</v>
      </c>
      <c r="K354" s="66">
        <v>144</v>
      </c>
      <c r="L354" s="66">
        <f t="shared" si="57"/>
        <v>198</v>
      </c>
      <c r="M354" s="67">
        <f t="shared" si="58"/>
        <v>237.6</v>
      </c>
      <c r="N354" s="65">
        <v>264</v>
      </c>
      <c r="O354" s="68"/>
      <c r="P354" s="68"/>
      <c r="Q354" s="68"/>
      <c r="R354" s="69">
        <f t="shared" si="59"/>
        <v>0</v>
      </c>
      <c r="S354" s="69">
        <f t="shared" si="60"/>
        <v>0</v>
      </c>
      <c r="T354" s="721">
        <f t="shared" si="61"/>
        <v>0</v>
      </c>
      <c r="U354" s="2"/>
      <c r="V354" s="2"/>
    </row>
    <row r="355" spans="1:22" ht="9" customHeight="1" x14ac:dyDescent="0.2">
      <c r="A355" s="60" t="s">
        <v>961</v>
      </c>
      <c r="B355" s="60">
        <v>7930060245253</v>
      </c>
      <c r="C355" s="60"/>
      <c r="D355" s="61" t="s">
        <v>962</v>
      </c>
      <c r="E355" s="61">
        <v>4603775464747</v>
      </c>
      <c r="F355" s="476"/>
      <c r="G355" s="477"/>
      <c r="H355" s="63" t="s">
        <v>963</v>
      </c>
      <c r="I355" s="64" t="s">
        <v>30</v>
      </c>
      <c r="J355" s="65">
        <v>6</v>
      </c>
      <c r="K355" s="66">
        <v>144</v>
      </c>
      <c r="L355" s="66">
        <f t="shared" si="57"/>
        <v>198</v>
      </c>
      <c r="M355" s="67">
        <f t="shared" si="58"/>
        <v>237.6</v>
      </c>
      <c r="N355" s="65">
        <v>264</v>
      </c>
      <c r="O355" s="68"/>
      <c r="P355" s="68"/>
      <c r="Q355" s="68"/>
      <c r="R355" s="69">
        <f t="shared" si="59"/>
        <v>0</v>
      </c>
      <c r="S355" s="69">
        <f t="shared" si="60"/>
        <v>0</v>
      </c>
      <c r="T355" s="721">
        <f t="shared" si="61"/>
        <v>0</v>
      </c>
      <c r="U355" s="2"/>
      <c r="V355" s="2"/>
    </row>
    <row r="356" spans="1:22" ht="9" customHeight="1" x14ac:dyDescent="0.2">
      <c r="A356" s="60" t="s">
        <v>964</v>
      </c>
      <c r="B356" s="60">
        <v>7930060245260</v>
      </c>
      <c r="C356" s="60"/>
      <c r="D356" s="61" t="s">
        <v>965</v>
      </c>
      <c r="E356" s="61">
        <v>4603775464754</v>
      </c>
      <c r="F356" s="478"/>
      <c r="G356" s="479"/>
      <c r="H356" s="63" t="s">
        <v>966</v>
      </c>
      <c r="I356" s="64" t="s">
        <v>30</v>
      </c>
      <c r="J356" s="65">
        <v>6</v>
      </c>
      <c r="K356" s="66">
        <v>144</v>
      </c>
      <c r="L356" s="66">
        <f t="shared" si="57"/>
        <v>198</v>
      </c>
      <c r="M356" s="67">
        <f t="shared" si="58"/>
        <v>237.6</v>
      </c>
      <c r="N356" s="65">
        <v>264</v>
      </c>
      <c r="O356" s="68"/>
      <c r="P356" s="68"/>
      <c r="Q356" s="68"/>
      <c r="R356" s="69">
        <f t="shared" si="59"/>
        <v>0</v>
      </c>
      <c r="S356" s="69">
        <f t="shared" si="60"/>
        <v>0</v>
      </c>
      <c r="T356" s="721">
        <f t="shared" si="61"/>
        <v>0</v>
      </c>
      <c r="U356" s="2"/>
      <c r="V356" s="2"/>
    </row>
    <row r="357" spans="1:22" ht="9" customHeight="1" x14ac:dyDescent="0.2">
      <c r="A357" s="60" t="s">
        <v>967</v>
      </c>
      <c r="B357" s="60">
        <v>7930060245277</v>
      </c>
      <c r="C357" s="60"/>
      <c r="D357" s="61" t="s">
        <v>968</v>
      </c>
      <c r="E357" s="61">
        <v>4603775464761</v>
      </c>
      <c r="F357" s="480"/>
      <c r="G357" s="481"/>
      <c r="H357" s="63" t="s">
        <v>969</v>
      </c>
      <c r="I357" s="64" t="s">
        <v>30</v>
      </c>
      <c r="J357" s="65">
        <v>6</v>
      </c>
      <c r="K357" s="66">
        <v>144</v>
      </c>
      <c r="L357" s="66">
        <f t="shared" si="57"/>
        <v>198</v>
      </c>
      <c r="M357" s="67">
        <f t="shared" si="58"/>
        <v>237.6</v>
      </c>
      <c r="N357" s="65">
        <v>264</v>
      </c>
      <c r="O357" s="68"/>
      <c r="P357" s="68"/>
      <c r="Q357" s="68"/>
      <c r="R357" s="69">
        <f t="shared" si="59"/>
        <v>0</v>
      </c>
      <c r="S357" s="69">
        <f t="shared" si="60"/>
        <v>0</v>
      </c>
      <c r="T357" s="721">
        <f t="shared" si="61"/>
        <v>0</v>
      </c>
      <c r="U357" s="2"/>
      <c r="V357" s="2"/>
    </row>
    <row r="358" spans="1:22" ht="9" customHeight="1" x14ac:dyDescent="0.2">
      <c r="A358" s="60" t="s">
        <v>970</v>
      </c>
      <c r="B358" s="60">
        <v>4603775467465</v>
      </c>
      <c r="C358" s="60"/>
      <c r="D358" s="61" t="s">
        <v>971</v>
      </c>
      <c r="E358" s="61">
        <v>4603775464778</v>
      </c>
      <c r="F358" s="482"/>
      <c r="G358" s="483"/>
      <c r="H358" s="63" t="s">
        <v>972</v>
      </c>
      <c r="I358" s="64" t="s">
        <v>30</v>
      </c>
      <c r="J358" s="65">
        <v>6</v>
      </c>
      <c r="K358" s="66">
        <v>144</v>
      </c>
      <c r="L358" s="66">
        <f t="shared" si="57"/>
        <v>198</v>
      </c>
      <c r="M358" s="67">
        <f t="shared" si="58"/>
        <v>237.6</v>
      </c>
      <c r="N358" s="65">
        <v>264</v>
      </c>
      <c r="O358" s="68"/>
      <c r="P358" s="68"/>
      <c r="Q358" s="68"/>
      <c r="R358" s="69">
        <f t="shared" si="59"/>
        <v>0</v>
      </c>
      <c r="S358" s="69">
        <f t="shared" si="60"/>
        <v>0</v>
      </c>
      <c r="T358" s="721">
        <f t="shared" si="61"/>
        <v>0</v>
      </c>
      <c r="U358" s="2"/>
      <c r="V358" s="2"/>
    </row>
    <row r="359" spans="1:22" ht="9" customHeight="1" x14ac:dyDescent="0.2">
      <c r="A359" s="60" t="s">
        <v>973</v>
      </c>
      <c r="B359" s="60">
        <v>7930060245284</v>
      </c>
      <c r="C359" s="60"/>
      <c r="D359" s="61" t="s">
        <v>974</v>
      </c>
      <c r="E359" s="61">
        <v>4603775464785</v>
      </c>
      <c r="F359" s="484"/>
      <c r="G359" s="485"/>
      <c r="H359" s="63" t="s">
        <v>975</v>
      </c>
      <c r="I359" s="64" t="s">
        <v>30</v>
      </c>
      <c r="J359" s="65">
        <v>6</v>
      </c>
      <c r="K359" s="66">
        <v>144</v>
      </c>
      <c r="L359" s="66">
        <f t="shared" si="57"/>
        <v>198</v>
      </c>
      <c r="M359" s="67">
        <f t="shared" si="58"/>
        <v>237.6</v>
      </c>
      <c r="N359" s="65">
        <v>264</v>
      </c>
      <c r="O359" s="68"/>
      <c r="P359" s="68"/>
      <c r="Q359" s="68"/>
      <c r="R359" s="69">
        <f t="shared" si="59"/>
        <v>0</v>
      </c>
      <c r="S359" s="69">
        <f t="shared" si="60"/>
        <v>0</v>
      </c>
      <c r="T359" s="721">
        <f t="shared" si="61"/>
        <v>0</v>
      </c>
      <c r="U359" s="2"/>
      <c r="V359" s="2"/>
    </row>
    <row r="360" spans="1:22" ht="9" customHeight="1" x14ac:dyDescent="0.2">
      <c r="A360" s="60" t="s">
        <v>976</v>
      </c>
      <c r="B360" s="60">
        <v>7930060245291</v>
      </c>
      <c r="C360" s="60"/>
      <c r="D360" s="61" t="s">
        <v>977</v>
      </c>
      <c r="E360" s="61">
        <v>4603775464792</v>
      </c>
      <c r="F360" s="486"/>
      <c r="G360" s="487"/>
      <c r="H360" s="63" t="s">
        <v>978</v>
      </c>
      <c r="I360" s="64" t="s">
        <v>30</v>
      </c>
      <c r="J360" s="65">
        <v>6</v>
      </c>
      <c r="K360" s="66">
        <v>144</v>
      </c>
      <c r="L360" s="66">
        <f t="shared" si="57"/>
        <v>198</v>
      </c>
      <c r="M360" s="67">
        <f t="shared" si="58"/>
        <v>237.6</v>
      </c>
      <c r="N360" s="65">
        <v>264</v>
      </c>
      <c r="O360" s="68"/>
      <c r="P360" s="68"/>
      <c r="Q360" s="68"/>
      <c r="R360" s="69">
        <f t="shared" si="59"/>
        <v>0</v>
      </c>
      <c r="S360" s="69">
        <f t="shared" si="60"/>
        <v>0</v>
      </c>
      <c r="T360" s="721">
        <f t="shared" si="61"/>
        <v>0</v>
      </c>
      <c r="U360" s="2"/>
      <c r="V360" s="2"/>
    </row>
    <row r="361" spans="1:22" ht="9" customHeight="1" x14ac:dyDescent="0.2">
      <c r="A361" s="60" t="s">
        <v>979</v>
      </c>
      <c r="B361" s="60">
        <v>7930060245307</v>
      </c>
      <c r="C361" s="60"/>
      <c r="D361" s="61" t="s">
        <v>980</v>
      </c>
      <c r="E361" s="61">
        <v>4603775464808</v>
      </c>
      <c r="F361" s="61"/>
      <c r="G361" s="62"/>
      <c r="H361" s="63" t="s">
        <v>981</v>
      </c>
      <c r="I361" s="64" t="s">
        <v>30</v>
      </c>
      <c r="J361" s="65">
        <v>6</v>
      </c>
      <c r="K361" s="66">
        <v>144</v>
      </c>
      <c r="L361" s="66">
        <f t="shared" si="57"/>
        <v>198</v>
      </c>
      <c r="M361" s="67">
        <f t="shared" si="58"/>
        <v>237.6</v>
      </c>
      <c r="N361" s="65">
        <v>264</v>
      </c>
      <c r="O361" s="68"/>
      <c r="P361" s="68"/>
      <c r="Q361" s="68"/>
      <c r="R361" s="69">
        <f t="shared" si="59"/>
        <v>0</v>
      </c>
      <c r="S361" s="69">
        <f t="shared" si="60"/>
        <v>0</v>
      </c>
      <c r="T361" s="721">
        <f t="shared" si="61"/>
        <v>0</v>
      </c>
      <c r="U361" s="2"/>
      <c r="V361" s="2"/>
    </row>
    <row r="362" spans="1:22" ht="9" customHeight="1" x14ac:dyDescent="0.2">
      <c r="A362" s="60" t="s">
        <v>982</v>
      </c>
      <c r="B362" s="60">
        <v>7930060245314</v>
      </c>
      <c r="C362" s="60"/>
      <c r="D362" s="61" t="s">
        <v>983</v>
      </c>
      <c r="E362" s="61">
        <v>4603775464815</v>
      </c>
      <c r="F362" s="488"/>
      <c r="G362" s="489"/>
      <c r="H362" s="63" t="s">
        <v>984</v>
      </c>
      <c r="I362" s="64" t="s">
        <v>30</v>
      </c>
      <c r="J362" s="65">
        <v>6</v>
      </c>
      <c r="K362" s="66">
        <v>144</v>
      </c>
      <c r="L362" s="66">
        <f t="shared" si="57"/>
        <v>198</v>
      </c>
      <c r="M362" s="67">
        <f t="shared" si="58"/>
        <v>237.6</v>
      </c>
      <c r="N362" s="65">
        <v>264</v>
      </c>
      <c r="O362" s="68"/>
      <c r="P362" s="68"/>
      <c r="Q362" s="68"/>
      <c r="R362" s="69">
        <f t="shared" si="59"/>
        <v>0</v>
      </c>
      <c r="S362" s="69">
        <f t="shared" si="60"/>
        <v>0</v>
      </c>
      <c r="T362" s="721">
        <f t="shared" si="61"/>
        <v>0</v>
      </c>
      <c r="U362" s="2"/>
      <c r="V362" s="2"/>
    </row>
    <row r="363" spans="1:22" ht="9" customHeight="1" x14ac:dyDescent="0.2">
      <c r="A363" s="60" t="s">
        <v>985</v>
      </c>
      <c r="B363" s="60">
        <v>7930060245321</v>
      </c>
      <c r="C363" s="60"/>
      <c r="D363" s="61" t="s">
        <v>986</v>
      </c>
      <c r="E363" s="61">
        <v>4603775464822</v>
      </c>
      <c r="F363" s="490"/>
      <c r="G363" s="491"/>
      <c r="H363" s="63" t="s">
        <v>987</v>
      </c>
      <c r="I363" s="64" t="s">
        <v>30</v>
      </c>
      <c r="J363" s="65">
        <v>6</v>
      </c>
      <c r="K363" s="66">
        <v>144</v>
      </c>
      <c r="L363" s="66">
        <f t="shared" si="57"/>
        <v>198</v>
      </c>
      <c r="M363" s="67">
        <f t="shared" si="58"/>
        <v>237.6</v>
      </c>
      <c r="N363" s="65">
        <v>264</v>
      </c>
      <c r="O363" s="68"/>
      <c r="P363" s="68"/>
      <c r="Q363" s="68"/>
      <c r="R363" s="69">
        <f t="shared" si="59"/>
        <v>0</v>
      </c>
      <c r="S363" s="69">
        <f t="shared" si="60"/>
        <v>0</v>
      </c>
      <c r="T363" s="721">
        <f t="shared" si="61"/>
        <v>0</v>
      </c>
      <c r="U363" s="2"/>
      <c r="V363" s="2"/>
    </row>
    <row r="364" spans="1:22" ht="9" customHeight="1" x14ac:dyDescent="0.2">
      <c r="A364" s="60" t="s">
        <v>988</v>
      </c>
      <c r="B364" s="60">
        <v>7930060245338</v>
      </c>
      <c r="C364" s="60"/>
      <c r="D364" s="61" t="s">
        <v>989</v>
      </c>
      <c r="E364" s="61">
        <v>4603775464839</v>
      </c>
      <c r="F364" s="492" t="s">
        <v>569</v>
      </c>
      <c r="G364" s="493"/>
      <c r="H364" s="63" t="s">
        <v>990</v>
      </c>
      <c r="I364" s="64" t="s">
        <v>30</v>
      </c>
      <c r="J364" s="65">
        <v>6</v>
      </c>
      <c r="K364" s="66">
        <v>144</v>
      </c>
      <c r="L364" s="66">
        <f t="shared" si="57"/>
        <v>198</v>
      </c>
      <c r="M364" s="67">
        <f t="shared" si="58"/>
        <v>237.6</v>
      </c>
      <c r="N364" s="65">
        <v>264</v>
      </c>
      <c r="O364" s="68"/>
      <c r="P364" s="68"/>
      <c r="Q364" s="68"/>
      <c r="R364" s="69">
        <f t="shared" si="59"/>
        <v>0</v>
      </c>
      <c r="S364" s="69">
        <f t="shared" si="60"/>
        <v>0</v>
      </c>
      <c r="T364" s="721">
        <f t="shared" si="61"/>
        <v>0</v>
      </c>
      <c r="U364" s="2"/>
      <c r="V364" s="2"/>
    </row>
    <row r="365" spans="1:22" ht="9" customHeight="1" x14ac:dyDescent="0.2">
      <c r="A365" s="60" t="s">
        <v>991</v>
      </c>
      <c r="B365" s="60">
        <v>7930060245345</v>
      </c>
      <c r="C365" s="60"/>
      <c r="D365" s="61" t="s">
        <v>992</v>
      </c>
      <c r="E365" s="61">
        <v>4603775464846</v>
      </c>
      <c r="F365" s="494" t="s">
        <v>569</v>
      </c>
      <c r="G365" s="495"/>
      <c r="H365" s="63" t="s">
        <v>993</v>
      </c>
      <c r="I365" s="64" t="s">
        <v>30</v>
      </c>
      <c r="J365" s="65">
        <v>6</v>
      </c>
      <c r="K365" s="66">
        <v>144</v>
      </c>
      <c r="L365" s="66">
        <f t="shared" si="57"/>
        <v>198</v>
      </c>
      <c r="M365" s="67">
        <f t="shared" si="58"/>
        <v>237.6</v>
      </c>
      <c r="N365" s="65">
        <v>264</v>
      </c>
      <c r="O365" s="68"/>
      <c r="P365" s="68"/>
      <c r="Q365" s="68"/>
      <c r="R365" s="69">
        <f t="shared" si="59"/>
        <v>0</v>
      </c>
      <c r="S365" s="69">
        <f t="shared" si="60"/>
        <v>0</v>
      </c>
      <c r="T365" s="721">
        <f t="shared" si="61"/>
        <v>0</v>
      </c>
      <c r="U365" s="2"/>
      <c r="V365" s="2"/>
    </row>
    <row r="366" spans="1:22" ht="9" customHeight="1" x14ac:dyDescent="0.2">
      <c r="A366" s="60" t="s">
        <v>994</v>
      </c>
      <c r="B366" s="60">
        <v>7930060245352</v>
      </c>
      <c r="C366" s="60"/>
      <c r="D366" s="61" t="s">
        <v>995</v>
      </c>
      <c r="E366" s="61">
        <v>4603775464853</v>
      </c>
      <c r="F366" s="496" t="s">
        <v>569</v>
      </c>
      <c r="G366" s="497"/>
      <c r="H366" s="63" t="s">
        <v>996</v>
      </c>
      <c r="I366" s="64" t="s">
        <v>30</v>
      </c>
      <c r="J366" s="65">
        <v>6</v>
      </c>
      <c r="K366" s="66">
        <v>144</v>
      </c>
      <c r="L366" s="66">
        <f t="shared" si="57"/>
        <v>198</v>
      </c>
      <c r="M366" s="67">
        <f t="shared" si="58"/>
        <v>237.6</v>
      </c>
      <c r="N366" s="65">
        <v>264</v>
      </c>
      <c r="O366" s="68"/>
      <c r="P366" s="68"/>
      <c r="Q366" s="68"/>
      <c r="R366" s="69">
        <f t="shared" si="59"/>
        <v>0</v>
      </c>
      <c r="S366" s="69">
        <f t="shared" si="60"/>
        <v>0</v>
      </c>
      <c r="T366" s="721">
        <f t="shared" si="61"/>
        <v>0</v>
      </c>
      <c r="U366" s="2"/>
      <c r="V366" s="2"/>
    </row>
    <row r="367" spans="1:22" ht="9" customHeight="1" x14ac:dyDescent="0.2">
      <c r="A367" s="60" t="s">
        <v>997</v>
      </c>
      <c r="B367" s="60">
        <v>4603775467694</v>
      </c>
      <c r="C367" s="60"/>
      <c r="D367" s="61" t="s">
        <v>998</v>
      </c>
      <c r="E367" s="61">
        <v>4603775464860</v>
      </c>
      <c r="F367" s="498"/>
      <c r="G367" s="499"/>
      <c r="H367" s="63" t="s">
        <v>999</v>
      </c>
      <c r="I367" s="64" t="s">
        <v>30</v>
      </c>
      <c r="J367" s="65">
        <v>6</v>
      </c>
      <c r="K367" s="66">
        <v>144</v>
      </c>
      <c r="L367" s="66">
        <f t="shared" si="57"/>
        <v>198</v>
      </c>
      <c r="M367" s="67">
        <f t="shared" si="58"/>
        <v>237.6</v>
      </c>
      <c r="N367" s="65">
        <v>264</v>
      </c>
      <c r="O367" s="68"/>
      <c r="P367" s="68"/>
      <c r="Q367" s="68"/>
      <c r="R367" s="69">
        <f t="shared" si="59"/>
        <v>0</v>
      </c>
      <c r="S367" s="69">
        <f t="shared" si="60"/>
        <v>0</v>
      </c>
      <c r="T367" s="721">
        <f t="shared" si="61"/>
        <v>0</v>
      </c>
      <c r="U367" s="2"/>
      <c r="V367" s="2"/>
    </row>
    <row r="368" spans="1:22" ht="9" customHeight="1" x14ac:dyDescent="0.2">
      <c r="A368" s="60" t="s">
        <v>1000</v>
      </c>
      <c r="B368" s="60">
        <v>4603775467700</v>
      </c>
      <c r="C368" s="60"/>
      <c r="D368" s="61" t="s">
        <v>1001</v>
      </c>
      <c r="E368" s="61">
        <v>4603775464877</v>
      </c>
      <c r="F368" s="500"/>
      <c r="G368" s="501"/>
      <c r="H368" s="63" t="s">
        <v>1002</v>
      </c>
      <c r="I368" s="64" t="s">
        <v>30</v>
      </c>
      <c r="J368" s="65">
        <v>6</v>
      </c>
      <c r="K368" s="66">
        <v>144</v>
      </c>
      <c r="L368" s="66">
        <f t="shared" si="57"/>
        <v>198</v>
      </c>
      <c r="M368" s="67">
        <f t="shared" si="58"/>
        <v>237.6</v>
      </c>
      <c r="N368" s="65">
        <v>264</v>
      </c>
      <c r="O368" s="68"/>
      <c r="P368" s="68"/>
      <c r="Q368" s="68"/>
      <c r="R368" s="69">
        <f t="shared" si="59"/>
        <v>0</v>
      </c>
      <c r="S368" s="69">
        <f t="shared" si="60"/>
        <v>0</v>
      </c>
      <c r="T368" s="721">
        <f t="shared" si="61"/>
        <v>0</v>
      </c>
      <c r="U368" s="2"/>
      <c r="V368" s="2"/>
    </row>
    <row r="369" spans="1:22" ht="9" customHeight="1" x14ac:dyDescent="0.2">
      <c r="A369" s="60" t="s">
        <v>1003</v>
      </c>
      <c r="B369" s="60">
        <v>7930060245369</v>
      </c>
      <c r="C369" s="60"/>
      <c r="D369" s="61" t="s">
        <v>1004</v>
      </c>
      <c r="E369" s="61">
        <v>4603775464884</v>
      </c>
      <c r="F369" s="502"/>
      <c r="G369" s="503"/>
      <c r="H369" s="63" t="s">
        <v>1005</v>
      </c>
      <c r="I369" s="64" t="s">
        <v>30</v>
      </c>
      <c r="J369" s="65">
        <v>6</v>
      </c>
      <c r="K369" s="66">
        <v>144</v>
      </c>
      <c r="L369" s="66">
        <f t="shared" si="57"/>
        <v>198</v>
      </c>
      <c r="M369" s="67">
        <f t="shared" si="58"/>
        <v>237.6</v>
      </c>
      <c r="N369" s="65">
        <v>264</v>
      </c>
      <c r="O369" s="68"/>
      <c r="P369" s="68"/>
      <c r="Q369" s="68"/>
      <c r="R369" s="69">
        <f t="shared" si="59"/>
        <v>0</v>
      </c>
      <c r="S369" s="69">
        <f t="shared" si="60"/>
        <v>0</v>
      </c>
      <c r="T369" s="721">
        <f t="shared" si="61"/>
        <v>0</v>
      </c>
      <c r="U369" s="2"/>
      <c r="V369" s="2"/>
    </row>
    <row r="370" spans="1:22" ht="9" customHeight="1" x14ac:dyDescent="0.2">
      <c r="A370" s="60" t="s">
        <v>1006</v>
      </c>
      <c r="B370" s="60">
        <v>7930060245376</v>
      </c>
      <c r="C370" s="60"/>
      <c r="D370" s="61" t="s">
        <v>1007</v>
      </c>
      <c r="E370" s="61">
        <v>4603775464891</v>
      </c>
      <c r="F370" s="504"/>
      <c r="G370" s="505"/>
      <c r="H370" s="63" t="s">
        <v>1008</v>
      </c>
      <c r="I370" s="64" t="s">
        <v>30</v>
      </c>
      <c r="J370" s="65">
        <v>6</v>
      </c>
      <c r="K370" s="66">
        <v>144</v>
      </c>
      <c r="L370" s="66">
        <f t="shared" si="57"/>
        <v>198</v>
      </c>
      <c r="M370" s="67">
        <f t="shared" si="58"/>
        <v>237.6</v>
      </c>
      <c r="N370" s="65">
        <v>264</v>
      </c>
      <c r="O370" s="68"/>
      <c r="P370" s="68"/>
      <c r="Q370" s="68"/>
      <c r="R370" s="69">
        <f t="shared" si="59"/>
        <v>0</v>
      </c>
      <c r="S370" s="69">
        <f t="shared" si="60"/>
        <v>0</v>
      </c>
      <c r="T370" s="721">
        <f t="shared" si="61"/>
        <v>0</v>
      </c>
      <c r="U370" s="2"/>
      <c r="V370" s="2"/>
    </row>
    <row r="371" spans="1:22" ht="9" customHeight="1" x14ac:dyDescent="0.2">
      <c r="A371" s="60" t="s">
        <v>1009</v>
      </c>
      <c r="B371" s="60">
        <v>4603775469063</v>
      </c>
      <c r="C371" s="60"/>
      <c r="D371" s="61" t="s">
        <v>1010</v>
      </c>
      <c r="E371" s="61">
        <v>4603775464907</v>
      </c>
      <c r="F371" s="506"/>
      <c r="G371" s="507"/>
      <c r="H371" s="63" t="s">
        <v>1011</v>
      </c>
      <c r="I371" s="64" t="s">
        <v>30</v>
      </c>
      <c r="J371" s="65">
        <v>6</v>
      </c>
      <c r="K371" s="66">
        <v>144</v>
      </c>
      <c r="L371" s="66">
        <f t="shared" si="57"/>
        <v>198</v>
      </c>
      <c r="M371" s="67">
        <f t="shared" si="58"/>
        <v>237.6</v>
      </c>
      <c r="N371" s="65">
        <v>264</v>
      </c>
      <c r="O371" s="68"/>
      <c r="P371" s="68"/>
      <c r="Q371" s="68"/>
      <c r="R371" s="69">
        <f t="shared" si="59"/>
        <v>0</v>
      </c>
      <c r="S371" s="69">
        <f t="shared" si="60"/>
        <v>0</v>
      </c>
      <c r="T371" s="721">
        <f t="shared" si="61"/>
        <v>0</v>
      </c>
      <c r="U371" s="2"/>
      <c r="V371" s="2"/>
    </row>
    <row r="372" spans="1:22" ht="9" customHeight="1" x14ac:dyDescent="0.2">
      <c r="A372" s="60" t="s">
        <v>1012</v>
      </c>
      <c r="B372" s="60">
        <v>7930060245390</v>
      </c>
      <c r="C372" s="60"/>
      <c r="D372" s="61" t="s">
        <v>1013</v>
      </c>
      <c r="E372" s="61">
        <v>4603775464914</v>
      </c>
      <c r="F372" s="508" t="s">
        <v>569</v>
      </c>
      <c r="G372" s="509"/>
      <c r="H372" s="63" t="s">
        <v>1014</v>
      </c>
      <c r="I372" s="64" t="s">
        <v>30</v>
      </c>
      <c r="J372" s="65">
        <v>6</v>
      </c>
      <c r="K372" s="66">
        <v>144</v>
      </c>
      <c r="L372" s="66">
        <f t="shared" si="57"/>
        <v>198</v>
      </c>
      <c r="M372" s="67">
        <f t="shared" si="58"/>
        <v>237.6</v>
      </c>
      <c r="N372" s="65">
        <v>264</v>
      </c>
      <c r="O372" s="68"/>
      <c r="P372" s="68"/>
      <c r="Q372" s="68"/>
      <c r="R372" s="69">
        <f t="shared" si="59"/>
        <v>0</v>
      </c>
      <c r="S372" s="69">
        <f t="shared" si="60"/>
        <v>0</v>
      </c>
      <c r="T372" s="721">
        <f t="shared" si="61"/>
        <v>0</v>
      </c>
      <c r="U372" s="2"/>
      <c r="V372" s="2"/>
    </row>
    <row r="373" spans="1:22" ht="9" customHeight="1" x14ac:dyDescent="0.2">
      <c r="A373" s="60" t="s">
        <v>1015</v>
      </c>
      <c r="B373" s="60">
        <v>4603775469070</v>
      </c>
      <c r="C373" s="60"/>
      <c r="D373" s="61" t="s">
        <v>1016</v>
      </c>
      <c r="E373" s="61">
        <v>4603775464921</v>
      </c>
      <c r="F373" s="510" t="s">
        <v>495</v>
      </c>
      <c r="G373" s="511"/>
      <c r="H373" s="63" t="s">
        <v>1017</v>
      </c>
      <c r="I373" s="64" t="s">
        <v>30</v>
      </c>
      <c r="J373" s="65">
        <v>6</v>
      </c>
      <c r="K373" s="66">
        <v>144</v>
      </c>
      <c r="L373" s="66">
        <f t="shared" si="57"/>
        <v>198</v>
      </c>
      <c r="M373" s="67">
        <f t="shared" si="58"/>
        <v>237.6</v>
      </c>
      <c r="N373" s="65">
        <v>264</v>
      </c>
      <c r="O373" s="68"/>
      <c r="P373" s="68"/>
      <c r="Q373" s="68"/>
      <c r="R373" s="69">
        <f t="shared" si="59"/>
        <v>0</v>
      </c>
      <c r="S373" s="69">
        <f t="shared" si="60"/>
        <v>0</v>
      </c>
      <c r="T373" s="721">
        <f t="shared" si="61"/>
        <v>0</v>
      </c>
      <c r="U373" s="2"/>
      <c r="V373" s="2"/>
    </row>
    <row r="374" spans="1:22" ht="9" customHeight="1" x14ac:dyDescent="0.2">
      <c r="A374" s="60" t="s">
        <v>1018</v>
      </c>
      <c r="B374" s="60">
        <v>7930060245413</v>
      </c>
      <c r="C374" s="60"/>
      <c r="D374" s="61" t="s">
        <v>1019</v>
      </c>
      <c r="E374" s="61">
        <v>4603775464938</v>
      </c>
      <c r="F374" s="512" t="s">
        <v>495</v>
      </c>
      <c r="G374" s="513"/>
      <c r="H374" s="63" t="s">
        <v>1020</v>
      </c>
      <c r="I374" s="64" t="s">
        <v>30</v>
      </c>
      <c r="J374" s="65">
        <v>6</v>
      </c>
      <c r="K374" s="66">
        <v>144</v>
      </c>
      <c r="L374" s="66">
        <f t="shared" si="57"/>
        <v>198</v>
      </c>
      <c r="M374" s="67">
        <f t="shared" si="58"/>
        <v>237.6</v>
      </c>
      <c r="N374" s="65">
        <v>264</v>
      </c>
      <c r="O374" s="68"/>
      <c r="P374" s="68"/>
      <c r="Q374" s="68"/>
      <c r="R374" s="69">
        <f t="shared" si="59"/>
        <v>0</v>
      </c>
      <c r="S374" s="69">
        <f t="shared" si="60"/>
        <v>0</v>
      </c>
      <c r="T374" s="721">
        <f t="shared" si="61"/>
        <v>0</v>
      </c>
      <c r="U374" s="2"/>
      <c r="V374" s="2"/>
    </row>
    <row r="375" spans="1:22" ht="9" customHeight="1" x14ac:dyDescent="0.2">
      <c r="A375" s="60" t="s">
        <v>1021</v>
      </c>
      <c r="B375" s="60">
        <v>7930060245420</v>
      </c>
      <c r="C375" s="60"/>
      <c r="D375" s="61" t="s">
        <v>1022</v>
      </c>
      <c r="E375" s="61">
        <v>4603775464945</v>
      </c>
      <c r="F375" s="514" t="s">
        <v>569</v>
      </c>
      <c r="G375" s="515"/>
      <c r="H375" s="63" t="s">
        <v>1023</v>
      </c>
      <c r="I375" s="64" t="s">
        <v>30</v>
      </c>
      <c r="J375" s="65">
        <v>6</v>
      </c>
      <c r="K375" s="66">
        <v>144</v>
      </c>
      <c r="L375" s="66">
        <f t="shared" si="57"/>
        <v>198</v>
      </c>
      <c r="M375" s="67">
        <f t="shared" si="58"/>
        <v>237.6</v>
      </c>
      <c r="N375" s="65">
        <v>264</v>
      </c>
      <c r="O375" s="68"/>
      <c r="P375" s="68"/>
      <c r="Q375" s="68"/>
      <c r="R375" s="69">
        <f t="shared" si="59"/>
        <v>0</v>
      </c>
      <c r="S375" s="69">
        <f t="shared" si="60"/>
        <v>0</v>
      </c>
      <c r="T375" s="721">
        <f t="shared" si="61"/>
        <v>0</v>
      </c>
      <c r="U375" s="2"/>
      <c r="V375" s="2"/>
    </row>
    <row r="376" spans="1:22" ht="9" customHeight="1" x14ac:dyDescent="0.2">
      <c r="A376" s="60" t="s">
        <v>1024</v>
      </c>
      <c r="B376" s="60">
        <v>7930060245437</v>
      </c>
      <c r="C376" s="60"/>
      <c r="D376" s="61" t="s">
        <v>1025</v>
      </c>
      <c r="E376" s="61">
        <v>4603775464952</v>
      </c>
      <c r="F376" s="516" t="s">
        <v>569</v>
      </c>
      <c r="G376" s="517"/>
      <c r="H376" s="63" t="s">
        <v>1026</v>
      </c>
      <c r="I376" s="64" t="s">
        <v>30</v>
      </c>
      <c r="J376" s="65">
        <v>6</v>
      </c>
      <c r="K376" s="66">
        <v>144</v>
      </c>
      <c r="L376" s="66">
        <f t="shared" si="57"/>
        <v>198</v>
      </c>
      <c r="M376" s="67">
        <f t="shared" si="58"/>
        <v>237.6</v>
      </c>
      <c r="N376" s="65">
        <v>264</v>
      </c>
      <c r="O376" s="68"/>
      <c r="P376" s="68"/>
      <c r="Q376" s="68"/>
      <c r="R376" s="69">
        <f t="shared" si="59"/>
        <v>0</v>
      </c>
      <c r="S376" s="69">
        <f t="shared" si="60"/>
        <v>0</v>
      </c>
      <c r="T376" s="721">
        <f t="shared" si="61"/>
        <v>0</v>
      </c>
      <c r="U376" s="2"/>
      <c r="V376" s="2"/>
    </row>
    <row r="377" spans="1:22" ht="9" customHeight="1" x14ac:dyDescent="0.2">
      <c r="A377" s="60" t="s">
        <v>1027</v>
      </c>
      <c r="B377" s="60">
        <v>4603775469087</v>
      </c>
      <c r="C377" s="60"/>
      <c r="D377" s="61" t="s">
        <v>1028</v>
      </c>
      <c r="E377" s="61">
        <v>4603775464969</v>
      </c>
      <c r="F377" s="174" t="s">
        <v>569</v>
      </c>
      <c r="G377" s="175"/>
      <c r="H377" s="63" t="s">
        <v>1029</v>
      </c>
      <c r="I377" s="64" t="s">
        <v>30</v>
      </c>
      <c r="J377" s="65">
        <v>6</v>
      </c>
      <c r="K377" s="66">
        <v>144</v>
      </c>
      <c r="L377" s="66">
        <f t="shared" si="57"/>
        <v>198</v>
      </c>
      <c r="M377" s="67">
        <f t="shared" si="58"/>
        <v>237.6</v>
      </c>
      <c r="N377" s="65">
        <v>264</v>
      </c>
      <c r="O377" s="68"/>
      <c r="P377" s="68"/>
      <c r="Q377" s="68"/>
      <c r="R377" s="69">
        <f t="shared" si="59"/>
        <v>0</v>
      </c>
      <c r="S377" s="69">
        <f t="shared" si="60"/>
        <v>0</v>
      </c>
      <c r="T377" s="721">
        <f t="shared" si="61"/>
        <v>0</v>
      </c>
      <c r="U377" s="2"/>
      <c r="V377" s="2"/>
    </row>
    <row r="378" spans="1:22" ht="9" customHeight="1" x14ac:dyDescent="0.2">
      <c r="A378" s="60" t="s">
        <v>1030</v>
      </c>
      <c r="B378" s="60">
        <v>4603775469094</v>
      </c>
      <c r="C378" s="60"/>
      <c r="D378" s="61" t="s">
        <v>1031</v>
      </c>
      <c r="E378" s="61">
        <v>4603775464976</v>
      </c>
      <c r="F378" s="518" t="s">
        <v>569</v>
      </c>
      <c r="G378" s="519"/>
      <c r="H378" s="63" t="s">
        <v>1032</v>
      </c>
      <c r="I378" s="64" t="s">
        <v>30</v>
      </c>
      <c r="J378" s="65">
        <v>6</v>
      </c>
      <c r="K378" s="66">
        <v>144</v>
      </c>
      <c r="L378" s="66">
        <f t="shared" ref="L378:L441" si="64">N378-N378*25/100</f>
        <v>198</v>
      </c>
      <c r="M378" s="67">
        <f t="shared" ref="M378:M441" si="65">N378-N378*10/100</f>
        <v>237.6</v>
      </c>
      <c r="N378" s="65">
        <v>264</v>
      </c>
      <c r="O378" s="68"/>
      <c r="P378" s="68"/>
      <c r="Q378" s="68"/>
      <c r="R378" s="69">
        <f t="shared" ref="R378:R441" si="66">K378*O378</f>
        <v>0</v>
      </c>
      <c r="S378" s="69">
        <f t="shared" si="60"/>
        <v>0</v>
      </c>
      <c r="T378" s="721">
        <f t="shared" si="61"/>
        <v>0</v>
      </c>
      <c r="U378" s="2"/>
      <c r="V378" s="2"/>
    </row>
    <row r="379" spans="1:22" ht="9" customHeight="1" x14ac:dyDescent="0.2">
      <c r="A379" s="60" t="s">
        <v>1033</v>
      </c>
      <c r="B379" s="60">
        <v>4603775469100</v>
      </c>
      <c r="C379" s="60"/>
      <c r="D379" s="61" t="s">
        <v>1034</v>
      </c>
      <c r="E379" s="61">
        <v>4603775464983</v>
      </c>
      <c r="F379" s="520" t="s">
        <v>547</v>
      </c>
      <c r="G379" s="521"/>
      <c r="H379" s="63" t="s">
        <v>1035</v>
      </c>
      <c r="I379" s="64" t="s">
        <v>30</v>
      </c>
      <c r="J379" s="65">
        <v>6</v>
      </c>
      <c r="K379" s="66">
        <v>144</v>
      </c>
      <c r="L379" s="66">
        <f t="shared" si="64"/>
        <v>198</v>
      </c>
      <c r="M379" s="67">
        <f t="shared" si="65"/>
        <v>237.6</v>
      </c>
      <c r="N379" s="65">
        <v>264</v>
      </c>
      <c r="O379" s="68"/>
      <c r="P379" s="68"/>
      <c r="Q379" s="68"/>
      <c r="R379" s="69">
        <f t="shared" si="66"/>
        <v>0</v>
      </c>
      <c r="S379" s="69">
        <f t="shared" si="60"/>
        <v>0</v>
      </c>
      <c r="T379" s="721">
        <f t="shared" si="61"/>
        <v>0</v>
      </c>
      <c r="U379" s="2"/>
      <c r="V379" s="2"/>
    </row>
    <row r="380" spans="1:22" ht="9" customHeight="1" x14ac:dyDescent="0.2">
      <c r="A380" s="60" t="s">
        <v>1036</v>
      </c>
      <c r="B380" s="60">
        <v>4603775469117</v>
      </c>
      <c r="C380" s="60"/>
      <c r="D380" s="61" t="s">
        <v>1037</v>
      </c>
      <c r="E380" s="61">
        <v>4603775464990</v>
      </c>
      <c r="F380" s="522"/>
      <c r="G380" s="523"/>
      <c r="H380" s="63" t="s">
        <v>1038</v>
      </c>
      <c r="I380" s="64" t="s">
        <v>30</v>
      </c>
      <c r="J380" s="65">
        <v>6</v>
      </c>
      <c r="K380" s="66">
        <v>144</v>
      </c>
      <c r="L380" s="66">
        <f t="shared" si="64"/>
        <v>198</v>
      </c>
      <c r="M380" s="67">
        <f t="shared" si="65"/>
        <v>237.6</v>
      </c>
      <c r="N380" s="65">
        <v>264</v>
      </c>
      <c r="O380" s="68"/>
      <c r="P380" s="68"/>
      <c r="Q380" s="68"/>
      <c r="R380" s="69">
        <f t="shared" si="66"/>
        <v>0</v>
      </c>
      <c r="S380" s="69">
        <f t="shared" si="60"/>
        <v>0</v>
      </c>
      <c r="T380" s="721">
        <f t="shared" si="61"/>
        <v>0</v>
      </c>
      <c r="U380" s="2"/>
      <c r="V380" s="2"/>
    </row>
    <row r="381" spans="1:22" ht="9" customHeight="1" x14ac:dyDescent="0.2">
      <c r="A381" s="60" t="s">
        <v>1039</v>
      </c>
      <c r="B381" s="60">
        <v>7930060245482</v>
      </c>
      <c r="C381" s="60"/>
      <c r="D381" s="61" t="s">
        <v>1040</v>
      </c>
      <c r="E381" s="61">
        <v>4603775465003</v>
      </c>
      <c r="F381" s="524"/>
      <c r="G381" s="525"/>
      <c r="H381" s="63" t="s">
        <v>1041</v>
      </c>
      <c r="I381" s="64" t="s">
        <v>30</v>
      </c>
      <c r="J381" s="65">
        <v>6</v>
      </c>
      <c r="K381" s="66">
        <v>144</v>
      </c>
      <c r="L381" s="66">
        <f t="shared" si="64"/>
        <v>198</v>
      </c>
      <c r="M381" s="67">
        <f t="shared" si="65"/>
        <v>237.6</v>
      </c>
      <c r="N381" s="65">
        <v>264</v>
      </c>
      <c r="O381" s="68"/>
      <c r="P381" s="68"/>
      <c r="Q381" s="68"/>
      <c r="R381" s="69">
        <f t="shared" si="66"/>
        <v>0</v>
      </c>
      <c r="S381" s="69">
        <f t="shared" ref="S381:S444" si="67">L381*P381</f>
        <v>0</v>
      </c>
      <c r="T381" s="721">
        <f t="shared" ref="T381:T444" si="68">M381*Q381</f>
        <v>0</v>
      </c>
      <c r="U381" s="2"/>
      <c r="V381" s="2"/>
    </row>
    <row r="382" spans="1:22" ht="9" customHeight="1" x14ac:dyDescent="0.2">
      <c r="A382" s="60" t="s">
        <v>1042</v>
      </c>
      <c r="B382" s="60">
        <v>7930060245499</v>
      </c>
      <c r="C382" s="60"/>
      <c r="D382" s="61" t="s">
        <v>1043</v>
      </c>
      <c r="E382" s="61">
        <v>4603775465010</v>
      </c>
      <c r="F382" s="526"/>
      <c r="G382" s="527"/>
      <c r="H382" s="63" t="s">
        <v>1044</v>
      </c>
      <c r="I382" s="64" t="s">
        <v>30</v>
      </c>
      <c r="J382" s="65">
        <v>6</v>
      </c>
      <c r="K382" s="66">
        <v>144</v>
      </c>
      <c r="L382" s="66">
        <f t="shared" si="64"/>
        <v>198</v>
      </c>
      <c r="M382" s="67">
        <f t="shared" si="65"/>
        <v>237.6</v>
      </c>
      <c r="N382" s="65">
        <v>264</v>
      </c>
      <c r="O382" s="68"/>
      <c r="P382" s="68"/>
      <c r="Q382" s="68"/>
      <c r="R382" s="69">
        <f t="shared" si="66"/>
        <v>0</v>
      </c>
      <c r="S382" s="69">
        <f t="shared" si="67"/>
        <v>0</v>
      </c>
      <c r="T382" s="721">
        <f t="shared" si="68"/>
        <v>0</v>
      </c>
      <c r="U382" s="2"/>
      <c r="V382" s="2"/>
    </row>
    <row r="383" spans="1:22" ht="9" customHeight="1" x14ac:dyDescent="0.2">
      <c r="A383" s="60" t="s">
        <v>1045</v>
      </c>
      <c r="B383" s="60">
        <v>7930060245505</v>
      </c>
      <c r="C383" s="60"/>
      <c r="D383" s="61" t="s">
        <v>1046</v>
      </c>
      <c r="E383" s="61">
        <v>4603775465027</v>
      </c>
      <c r="F383" s="528"/>
      <c r="G383" s="529"/>
      <c r="H383" s="63" t="s">
        <v>1047</v>
      </c>
      <c r="I383" s="64" t="s">
        <v>30</v>
      </c>
      <c r="J383" s="65">
        <v>6</v>
      </c>
      <c r="K383" s="66">
        <v>144</v>
      </c>
      <c r="L383" s="66">
        <f t="shared" si="64"/>
        <v>198</v>
      </c>
      <c r="M383" s="67">
        <f t="shared" si="65"/>
        <v>237.6</v>
      </c>
      <c r="N383" s="65">
        <v>264</v>
      </c>
      <c r="O383" s="68"/>
      <c r="P383" s="68"/>
      <c r="Q383" s="68"/>
      <c r="R383" s="69">
        <f t="shared" si="66"/>
        <v>0</v>
      </c>
      <c r="S383" s="69">
        <f t="shared" si="67"/>
        <v>0</v>
      </c>
      <c r="T383" s="721">
        <f t="shared" si="68"/>
        <v>0</v>
      </c>
      <c r="U383" s="2"/>
      <c r="V383" s="2"/>
    </row>
    <row r="384" spans="1:22" ht="9" customHeight="1" x14ac:dyDescent="0.2">
      <c r="A384" s="60" t="s">
        <v>1048</v>
      </c>
      <c r="B384" s="60">
        <v>7930060245512</v>
      </c>
      <c r="C384" s="60"/>
      <c r="D384" s="61" t="s">
        <v>1049</v>
      </c>
      <c r="E384" s="61">
        <v>4603775465034</v>
      </c>
      <c r="F384" s="530"/>
      <c r="G384" s="531"/>
      <c r="H384" s="63" t="s">
        <v>1050</v>
      </c>
      <c r="I384" s="64" t="s">
        <v>30</v>
      </c>
      <c r="J384" s="65">
        <v>6</v>
      </c>
      <c r="K384" s="66">
        <v>144</v>
      </c>
      <c r="L384" s="66">
        <f t="shared" si="64"/>
        <v>198</v>
      </c>
      <c r="M384" s="67">
        <f t="shared" si="65"/>
        <v>237.6</v>
      </c>
      <c r="N384" s="65">
        <v>264</v>
      </c>
      <c r="O384" s="68"/>
      <c r="P384" s="68"/>
      <c r="Q384" s="68"/>
      <c r="R384" s="69">
        <f t="shared" si="66"/>
        <v>0</v>
      </c>
      <c r="S384" s="69">
        <f t="shared" si="67"/>
        <v>0</v>
      </c>
      <c r="T384" s="721">
        <f t="shared" si="68"/>
        <v>0</v>
      </c>
      <c r="U384" s="2"/>
      <c r="V384" s="2"/>
    </row>
    <row r="385" spans="1:22" ht="9" customHeight="1" x14ac:dyDescent="0.2">
      <c r="A385" s="60" t="s">
        <v>1051</v>
      </c>
      <c r="B385" s="60">
        <v>7930060245529</v>
      </c>
      <c r="C385" s="60"/>
      <c r="D385" s="61" t="s">
        <v>1052</v>
      </c>
      <c r="E385" s="61">
        <v>4603775465041</v>
      </c>
      <c r="F385" s="532"/>
      <c r="G385" s="533"/>
      <c r="H385" s="63" t="s">
        <v>1053</v>
      </c>
      <c r="I385" s="64" t="s">
        <v>30</v>
      </c>
      <c r="J385" s="65">
        <v>6</v>
      </c>
      <c r="K385" s="66">
        <v>144</v>
      </c>
      <c r="L385" s="66">
        <f t="shared" si="64"/>
        <v>198</v>
      </c>
      <c r="M385" s="67">
        <f t="shared" si="65"/>
        <v>237.6</v>
      </c>
      <c r="N385" s="65">
        <v>264</v>
      </c>
      <c r="O385" s="68"/>
      <c r="P385" s="68"/>
      <c r="Q385" s="68"/>
      <c r="R385" s="69">
        <f t="shared" si="66"/>
        <v>0</v>
      </c>
      <c r="S385" s="69">
        <f t="shared" si="67"/>
        <v>0</v>
      </c>
      <c r="T385" s="721">
        <f t="shared" si="68"/>
        <v>0</v>
      </c>
      <c r="U385" s="2"/>
      <c r="V385" s="2"/>
    </row>
    <row r="386" spans="1:22" ht="9" customHeight="1" x14ac:dyDescent="0.2">
      <c r="A386" s="60" t="s">
        <v>1054</v>
      </c>
      <c r="B386" s="60">
        <v>7930060245536</v>
      </c>
      <c r="C386" s="60"/>
      <c r="D386" s="61" t="s">
        <v>1055</v>
      </c>
      <c r="E386" s="61">
        <v>4603775465058</v>
      </c>
      <c r="F386" s="534"/>
      <c r="G386" s="535"/>
      <c r="H386" s="63" t="s">
        <v>1056</v>
      </c>
      <c r="I386" s="64" t="s">
        <v>30</v>
      </c>
      <c r="J386" s="65">
        <v>6</v>
      </c>
      <c r="K386" s="66">
        <v>144</v>
      </c>
      <c r="L386" s="66">
        <f t="shared" si="64"/>
        <v>198</v>
      </c>
      <c r="M386" s="67">
        <f t="shared" si="65"/>
        <v>237.6</v>
      </c>
      <c r="N386" s="65">
        <v>264</v>
      </c>
      <c r="O386" s="68"/>
      <c r="P386" s="68"/>
      <c r="Q386" s="68"/>
      <c r="R386" s="69">
        <f t="shared" si="66"/>
        <v>0</v>
      </c>
      <c r="S386" s="69">
        <f t="shared" si="67"/>
        <v>0</v>
      </c>
      <c r="T386" s="721">
        <f t="shared" si="68"/>
        <v>0</v>
      </c>
      <c r="U386" s="2"/>
      <c r="V386" s="2"/>
    </row>
    <row r="387" spans="1:22" ht="9" customHeight="1" x14ac:dyDescent="0.2">
      <c r="A387" s="60" t="s">
        <v>1057</v>
      </c>
      <c r="B387" s="60">
        <v>4603775469124</v>
      </c>
      <c r="C387" s="60"/>
      <c r="D387" s="61" t="s">
        <v>1058</v>
      </c>
      <c r="E387" s="61">
        <v>4603775465065</v>
      </c>
      <c r="F387" s="536" t="s">
        <v>547</v>
      </c>
      <c r="G387" s="537"/>
      <c r="H387" s="63" t="s">
        <v>1059</v>
      </c>
      <c r="I387" s="64" t="s">
        <v>30</v>
      </c>
      <c r="J387" s="65">
        <v>6</v>
      </c>
      <c r="K387" s="66">
        <v>144</v>
      </c>
      <c r="L387" s="66">
        <f t="shared" si="64"/>
        <v>198</v>
      </c>
      <c r="M387" s="67">
        <f t="shared" si="65"/>
        <v>237.6</v>
      </c>
      <c r="N387" s="65">
        <v>264</v>
      </c>
      <c r="O387" s="68"/>
      <c r="P387" s="68"/>
      <c r="Q387" s="68"/>
      <c r="R387" s="69">
        <f t="shared" si="66"/>
        <v>0</v>
      </c>
      <c r="S387" s="69">
        <f t="shared" si="67"/>
        <v>0</v>
      </c>
      <c r="T387" s="721">
        <f t="shared" si="68"/>
        <v>0</v>
      </c>
      <c r="U387" s="2"/>
      <c r="V387" s="2"/>
    </row>
    <row r="388" spans="1:22" ht="9" customHeight="1" x14ac:dyDescent="0.2">
      <c r="A388" s="60" t="s">
        <v>1060</v>
      </c>
      <c r="B388" s="60">
        <v>4603775469131</v>
      </c>
      <c r="C388" s="60"/>
      <c r="D388" s="61" t="s">
        <v>1061</v>
      </c>
      <c r="E388" s="61">
        <v>4603775465072</v>
      </c>
      <c r="F388" s="538"/>
      <c r="G388" s="539"/>
      <c r="H388" s="63" t="s">
        <v>1062</v>
      </c>
      <c r="I388" s="64" t="s">
        <v>30</v>
      </c>
      <c r="J388" s="65">
        <v>6</v>
      </c>
      <c r="K388" s="66">
        <v>144</v>
      </c>
      <c r="L388" s="66">
        <f t="shared" si="64"/>
        <v>198</v>
      </c>
      <c r="M388" s="67">
        <f t="shared" si="65"/>
        <v>237.6</v>
      </c>
      <c r="N388" s="65">
        <v>264</v>
      </c>
      <c r="O388" s="68"/>
      <c r="P388" s="68"/>
      <c r="Q388" s="68"/>
      <c r="R388" s="69">
        <f t="shared" si="66"/>
        <v>0</v>
      </c>
      <c r="S388" s="69">
        <f t="shared" si="67"/>
        <v>0</v>
      </c>
      <c r="T388" s="721">
        <f t="shared" si="68"/>
        <v>0</v>
      </c>
      <c r="U388" s="2"/>
      <c r="V388" s="2"/>
    </row>
    <row r="389" spans="1:22" ht="9" customHeight="1" x14ac:dyDescent="0.2">
      <c r="A389" s="60" t="s">
        <v>1063</v>
      </c>
      <c r="B389" s="60">
        <v>7930060245567</v>
      </c>
      <c r="C389" s="60"/>
      <c r="D389" s="61" t="s">
        <v>1064</v>
      </c>
      <c r="E389" s="61">
        <v>4603775465089</v>
      </c>
      <c r="F389" s="540" t="s">
        <v>547</v>
      </c>
      <c r="G389" s="541"/>
      <c r="H389" s="63" t="s">
        <v>1065</v>
      </c>
      <c r="I389" s="64" t="s">
        <v>30</v>
      </c>
      <c r="J389" s="65">
        <v>6</v>
      </c>
      <c r="K389" s="66">
        <v>144</v>
      </c>
      <c r="L389" s="66">
        <f t="shared" si="64"/>
        <v>198</v>
      </c>
      <c r="M389" s="67">
        <f t="shared" si="65"/>
        <v>237.6</v>
      </c>
      <c r="N389" s="65">
        <v>264</v>
      </c>
      <c r="O389" s="68"/>
      <c r="P389" s="68"/>
      <c r="Q389" s="68"/>
      <c r="R389" s="69">
        <f t="shared" si="66"/>
        <v>0</v>
      </c>
      <c r="S389" s="69">
        <f t="shared" si="67"/>
        <v>0</v>
      </c>
      <c r="T389" s="721">
        <f t="shared" si="68"/>
        <v>0</v>
      </c>
      <c r="U389" s="2"/>
      <c r="V389" s="2"/>
    </row>
    <row r="390" spans="1:22" ht="9" customHeight="1" x14ac:dyDescent="0.2">
      <c r="A390" s="60" t="s">
        <v>1066</v>
      </c>
      <c r="B390" s="60">
        <v>7930060245574</v>
      </c>
      <c r="C390" s="60"/>
      <c r="D390" s="61" t="s">
        <v>1067</v>
      </c>
      <c r="E390" s="61">
        <v>4603775465096</v>
      </c>
      <c r="F390" s="542" t="s">
        <v>547</v>
      </c>
      <c r="G390" s="543"/>
      <c r="H390" s="63" t="s">
        <v>1068</v>
      </c>
      <c r="I390" s="64" t="s">
        <v>30</v>
      </c>
      <c r="J390" s="65">
        <v>6</v>
      </c>
      <c r="K390" s="66">
        <v>144</v>
      </c>
      <c r="L390" s="66">
        <f t="shared" si="64"/>
        <v>198</v>
      </c>
      <c r="M390" s="67">
        <f t="shared" si="65"/>
        <v>237.6</v>
      </c>
      <c r="N390" s="65">
        <v>264</v>
      </c>
      <c r="O390" s="68"/>
      <c r="P390" s="68"/>
      <c r="Q390" s="68"/>
      <c r="R390" s="69">
        <f t="shared" si="66"/>
        <v>0</v>
      </c>
      <c r="S390" s="69">
        <f t="shared" si="67"/>
        <v>0</v>
      </c>
      <c r="T390" s="721">
        <f t="shared" si="68"/>
        <v>0</v>
      </c>
      <c r="U390" s="2"/>
      <c r="V390" s="2"/>
    </row>
    <row r="391" spans="1:22" ht="9" customHeight="1" x14ac:dyDescent="0.2">
      <c r="A391" s="60" t="s">
        <v>1069</v>
      </c>
      <c r="B391" s="60">
        <v>4603775469148</v>
      </c>
      <c r="C391" s="60"/>
      <c r="D391" s="61" t="s">
        <v>1070</v>
      </c>
      <c r="E391" s="61">
        <v>4603775465102</v>
      </c>
      <c r="F391" s="544" t="s">
        <v>547</v>
      </c>
      <c r="G391" s="545"/>
      <c r="H391" s="63" t="s">
        <v>1071</v>
      </c>
      <c r="I391" s="64" t="s">
        <v>30</v>
      </c>
      <c r="J391" s="65">
        <v>6</v>
      </c>
      <c r="K391" s="66">
        <v>144</v>
      </c>
      <c r="L391" s="66">
        <f t="shared" si="64"/>
        <v>198</v>
      </c>
      <c r="M391" s="67">
        <f t="shared" si="65"/>
        <v>237.6</v>
      </c>
      <c r="N391" s="65">
        <v>264</v>
      </c>
      <c r="O391" s="68"/>
      <c r="P391" s="68"/>
      <c r="Q391" s="68"/>
      <c r="R391" s="69">
        <f t="shared" si="66"/>
        <v>0</v>
      </c>
      <c r="S391" s="69">
        <f t="shared" si="67"/>
        <v>0</v>
      </c>
      <c r="T391" s="721">
        <f t="shared" si="68"/>
        <v>0</v>
      </c>
      <c r="U391" s="2"/>
      <c r="V391" s="2"/>
    </row>
    <row r="392" spans="1:22" ht="9" customHeight="1" x14ac:dyDescent="0.2">
      <c r="A392" s="60" t="s">
        <v>1072</v>
      </c>
      <c r="B392" s="60">
        <v>4603775469155</v>
      </c>
      <c r="C392" s="60"/>
      <c r="D392" s="61" t="s">
        <v>1073</v>
      </c>
      <c r="E392" s="61">
        <v>4603775465119</v>
      </c>
      <c r="F392" s="546" t="s">
        <v>547</v>
      </c>
      <c r="G392" s="547"/>
      <c r="H392" s="63" t="s">
        <v>1074</v>
      </c>
      <c r="I392" s="64" t="s">
        <v>30</v>
      </c>
      <c r="J392" s="65">
        <v>6</v>
      </c>
      <c r="K392" s="66">
        <v>144</v>
      </c>
      <c r="L392" s="66">
        <f t="shared" si="64"/>
        <v>198</v>
      </c>
      <c r="M392" s="67">
        <f t="shared" si="65"/>
        <v>237.6</v>
      </c>
      <c r="N392" s="65">
        <v>264</v>
      </c>
      <c r="O392" s="68"/>
      <c r="P392" s="68"/>
      <c r="Q392" s="68"/>
      <c r="R392" s="69">
        <f t="shared" si="66"/>
        <v>0</v>
      </c>
      <c r="S392" s="69">
        <f t="shared" si="67"/>
        <v>0</v>
      </c>
      <c r="T392" s="721">
        <f t="shared" si="68"/>
        <v>0</v>
      </c>
      <c r="U392" s="2"/>
      <c r="V392" s="2"/>
    </row>
    <row r="393" spans="1:22" ht="9" customHeight="1" x14ac:dyDescent="0.2">
      <c r="A393" s="60" t="s">
        <v>1075</v>
      </c>
      <c r="B393" s="60">
        <v>4603775469162</v>
      </c>
      <c r="C393" s="60"/>
      <c r="D393" s="61" t="s">
        <v>1076</v>
      </c>
      <c r="E393" s="61">
        <v>4603775465126</v>
      </c>
      <c r="F393" s="548"/>
      <c r="G393" s="549"/>
      <c r="H393" s="63" t="s">
        <v>1077</v>
      </c>
      <c r="I393" s="64" t="s">
        <v>30</v>
      </c>
      <c r="J393" s="65">
        <v>6</v>
      </c>
      <c r="K393" s="66">
        <v>144</v>
      </c>
      <c r="L393" s="66">
        <f t="shared" si="64"/>
        <v>198</v>
      </c>
      <c r="M393" s="67">
        <f t="shared" si="65"/>
        <v>237.6</v>
      </c>
      <c r="N393" s="65">
        <v>264</v>
      </c>
      <c r="O393" s="68"/>
      <c r="P393" s="68"/>
      <c r="Q393" s="68"/>
      <c r="R393" s="69">
        <f t="shared" si="66"/>
        <v>0</v>
      </c>
      <c r="S393" s="69">
        <f t="shared" si="67"/>
        <v>0</v>
      </c>
      <c r="T393" s="721">
        <f t="shared" si="68"/>
        <v>0</v>
      </c>
      <c r="U393" s="2"/>
      <c r="V393" s="2"/>
    </row>
    <row r="394" spans="1:22" ht="9" customHeight="1" x14ac:dyDescent="0.2">
      <c r="A394" s="60" t="s">
        <v>1078</v>
      </c>
      <c r="B394" s="60">
        <v>7930060245611</v>
      </c>
      <c r="C394" s="60"/>
      <c r="D394" s="61" t="s">
        <v>1079</v>
      </c>
      <c r="E394" s="61">
        <v>4603775465133</v>
      </c>
      <c r="F394" s="550" t="s">
        <v>547</v>
      </c>
      <c r="G394" s="551"/>
      <c r="H394" s="63" t="s">
        <v>1080</v>
      </c>
      <c r="I394" s="64" t="s">
        <v>30</v>
      </c>
      <c r="J394" s="65">
        <v>6</v>
      </c>
      <c r="K394" s="66">
        <v>144</v>
      </c>
      <c r="L394" s="66">
        <f t="shared" si="64"/>
        <v>198</v>
      </c>
      <c r="M394" s="67">
        <f t="shared" si="65"/>
        <v>237.6</v>
      </c>
      <c r="N394" s="65">
        <v>264</v>
      </c>
      <c r="O394" s="68"/>
      <c r="P394" s="68"/>
      <c r="Q394" s="68"/>
      <c r="R394" s="69">
        <f t="shared" si="66"/>
        <v>0</v>
      </c>
      <c r="S394" s="69">
        <f t="shared" si="67"/>
        <v>0</v>
      </c>
      <c r="T394" s="721">
        <f t="shared" si="68"/>
        <v>0</v>
      </c>
      <c r="U394" s="2"/>
      <c r="V394" s="2"/>
    </row>
    <row r="395" spans="1:22" ht="9" customHeight="1" x14ac:dyDescent="0.2">
      <c r="A395" s="60" t="s">
        <v>1081</v>
      </c>
      <c r="B395" s="60">
        <v>7930060245628</v>
      </c>
      <c r="C395" s="60"/>
      <c r="D395" s="61" t="s">
        <v>1082</v>
      </c>
      <c r="E395" s="61">
        <v>4603775465140</v>
      </c>
      <c r="F395" s="552"/>
      <c r="G395" s="553"/>
      <c r="H395" s="63" t="s">
        <v>1083</v>
      </c>
      <c r="I395" s="64" t="s">
        <v>30</v>
      </c>
      <c r="J395" s="65">
        <v>6</v>
      </c>
      <c r="K395" s="66">
        <v>144</v>
      </c>
      <c r="L395" s="66">
        <f t="shared" si="64"/>
        <v>198</v>
      </c>
      <c r="M395" s="67">
        <f t="shared" si="65"/>
        <v>237.6</v>
      </c>
      <c r="N395" s="65">
        <v>264</v>
      </c>
      <c r="O395" s="68"/>
      <c r="P395" s="68"/>
      <c r="Q395" s="68"/>
      <c r="R395" s="69">
        <f t="shared" si="66"/>
        <v>0</v>
      </c>
      <c r="S395" s="69">
        <f t="shared" si="67"/>
        <v>0</v>
      </c>
      <c r="T395" s="721">
        <f t="shared" si="68"/>
        <v>0</v>
      </c>
      <c r="U395" s="2"/>
      <c r="V395" s="2"/>
    </row>
    <row r="396" spans="1:22" ht="9" customHeight="1" x14ac:dyDescent="0.2">
      <c r="A396" s="60" t="s">
        <v>1084</v>
      </c>
      <c r="B396" s="60">
        <v>4603775469179</v>
      </c>
      <c r="C396" s="60"/>
      <c r="D396" s="61" t="s">
        <v>1085</v>
      </c>
      <c r="E396" s="61">
        <v>4603775465157</v>
      </c>
      <c r="F396" s="554"/>
      <c r="G396" s="555"/>
      <c r="H396" s="63" t="s">
        <v>1086</v>
      </c>
      <c r="I396" s="64" t="s">
        <v>30</v>
      </c>
      <c r="J396" s="65">
        <v>6</v>
      </c>
      <c r="K396" s="66">
        <v>144</v>
      </c>
      <c r="L396" s="66">
        <f t="shared" si="64"/>
        <v>198</v>
      </c>
      <c r="M396" s="67">
        <f t="shared" si="65"/>
        <v>237.6</v>
      </c>
      <c r="N396" s="65">
        <v>264</v>
      </c>
      <c r="O396" s="68"/>
      <c r="P396" s="68"/>
      <c r="Q396" s="68"/>
      <c r="R396" s="69">
        <f t="shared" si="66"/>
        <v>0</v>
      </c>
      <c r="S396" s="69">
        <f t="shared" si="67"/>
        <v>0</v>
      </c>
      <c r="T396" s="721">
        <f t="shared" si="68"/>
        <v>0</v>
      </c>
      <c r="U396" s="2"/>
      <c r="V396" s="2"/>
    </row>
    <row r="397" spans="1:22" ht="9" customHeight="1" x14ac:dyDescent="0.2">
      <c r="A397" s="60" t="s">
        <v>1087</v>
      </c>
      <c r="B397" s="60">
        <v>4603775469186</v>
      </c>
      <c r="C397" s="60"/>
      <c r="D397" s="61" t="s">
        <v>1088</v>
      </c>
      <c r="E397" s="61">
        <v>4603775465164</v>
      </c>
      <c r="F397" s="556"/>
      <c r="G397" s="557"/>
      <c r="H397" s="63" t="s">
        <v>1089</v>
      </c>
      <c r="I397" s="64" t="s">
        <v>30</v>
      </c>
      <c r="J397" s="65">
        <v>6</v>
      </c>
      <c r="K397" s="66">
        <v>144</v>
      </c>
      <c r="L397" s="66">
        <f t="shared" si="64"/>
        <v>198</v>
      </c>
      <c r="M397" s="67">
        <f t="shared" si="65"/>
        <v>237.6</v>
      </c>
      <c r="N397" s="65">
        <v>264</v>
      </c>
      <c r="O397" s="68"/>
      <c r="P397" s="68"/>
      <c r="Q397" s="68"/>
      <c r="R397" s="69">
        <f t="shared" si="66"/>
        <v>0</v>
      </c>
      <c r="S397" s="69">
        <f t="shared" si="67"/>
        <v>0</v>
      </c>
      <c r="T397" s="721">
        <f t="shared" si="68"/>
        <v>0</v>
      </c>
      <c r="U397" s="2"/>
      <c r="V397" s="2"/>
    </row>
    <row r="398" spans="1:22" ht="9" customHeight="1" x14ac:dyDescent="0.2">
      <c r="A398" s="60" t="s">
        <v>1090</v>
      </c>
      <c r="B398" s="60">
        <v>7930060245659</v>
      </c>
      <c r="C398" s="60"/>
      <c r="D398" s="61" t="s">
        <v>1091</v>
      </c>
      <c r="E398" s="61">
        <v>4603775465171</v>
      </c>
      <c r="F398" s="558"/>
      <c r="G398" s="559"/>
      <c r="H398" s="63" t="s">
        <v>1092</v>
      </c>
      <c r="I398" s="64" t="s">
        <v>30</v>
      </c>
      <c r="J398" s="65">
        <v>6</v>
      </c>
      <c r="K398" s="66">
        <v>144</v>
      </c>
      <c r="L398" s="66">
        <f t="shared" si="64"/>
        <v>198</v>
      </c>
      <c r="M398" s="67">
        <f t="shared" si="65"/>
        <v>237.6</v>
      </c>
      <c r="N398" s="65">
        <v>264</v>
      </c>
      <c r="O398" s="68"/>
      <c r="P398" s="68"/>
      <c r="Q398" s="68"/>
      <c r="R398" s="69">
        <f t="shared" si="66"/>
        <v>0</v>
      </c>
      <c r="S398" s="69">
        <f t="shared" si="67"/>
        <v>0</v>
      </c>
      <c r="T398" s="721">
        <f t="shared" si="68"/>
        <v>0</v>
      </c>
      <c r="U398" s="2"/>
      <c r="V398" s="2"/>
    </row>
    <row r="399" spans="1:22" ht="9" customHeight="1" x14ac:dyDescent="0.2">
      <c r="A399" s="60" t="s">
        <v>1093</v>
      </c>
      <c r="B399" s="60">
        <v>4603775469193</v>
      </c>
      <c r="C399" s="60"/>
      <c r="D399" s="61" t="s">
        <v>1094</v>
      </c>
      <c r="E399" s="61">
        <v>4603775465188</v>
      </c>
      <c r="F399" s="560" t="s">
        <v>547</v>
      </c>
      <c r="G399" s="561"/>
      <c r="H399" s="63" t="s">
        <v>1095</v>
      </c>
      <c r="I399" s="64" t="s">
        <v>30</v>
      </c>
      <c r="J399" s="65">
        <v>6</v>
      </c>
      <c r="K399" s="66">
        <v>144</v>
      </c>
      <c r="L399" s="66">
        <f t="shared" si="64"/>
        <v>198</v>
      </c>
      <c r="M399" s="67">
        <f t="shared" si="65"/>
        <v>237.6</v>
      </c>
      <c r="N399" s="65">
        <v>264</v>
      </c>
      <c r="O399" s="68"/>
      <c r="P399" s="68"/>
      <c r="Q399" s="68"/>
      <c r="R399" s="69">
        <f t="shared" si="66"/>
        <v>0</v>
      </c>
      <c r="S399" s="69">
        <f t="shared" si="67"/>
        <v>0</v>
      </c>
      <c r="T399" s="721">
        <f t="shared" si="68"/>
        <v>0</v>
      </c>
      <c r="U399" s="2"/>
      <c r="V399" s="2"/>
    </row>
    <row r="400" spans="1:22" ht="9" customHeight="1" x14ac:dyDescent="0.2">
      <c r="A400" s="60" t="s">
        <v>1096</v>
      </c>
      <c r="B400" s="60">
        <v>7930060245673</v>
      </c>
      <c r="C400" s="60"/>
      <c r="D400" s="61" t="s">
        <v>1097</v>
      </c>
      <c r="E400" s="61">
        <v>4603775465195</v>
      </c>
      <c r="F400" s="562"/>
      <c r="G400" s="563"/>
      <c r="H400" s="63" t="s">
        <v>1098</v>
      </c>
      <c r="I400" s="64" t="s">
        <v>30</v>
      </c>
      <c r="J400" s="65">
        <v>6</v>
      </c>
      <c r="K400" s="66">
        <v>144</v>
      </c>
      <c r="L400" s="66">
        <f t="shared" si="64"/>
        <v>198</v>
      </c>
      <c r="M400" s="67">
        <f t="shared" si="65"/>
        <v>237.6</v>
      </c>
      <c r="N400" s="65">
        <v>264</v>
      </c>
      <c r="O400" s="68"/>
      <c r="P400" s="68"/>
      <c r="Q400" s="68"/>
      <c r="R400" s="69">
        <f t="shared" si="66"/>
        <v>0</v>
      </c>
      <c r="S400" s="69">
        <f t="shared" si="67"/>
        <v>0</v>
      </c>
      <c r="T400" s="721">
        <f t="shared" si="68"/>
        <v>0</v>
      </c>
      <c r="U400" s="2"/>
      <c r="V400" s="2"/>
    </row>
    <row r="401" spans="1:22" ht="9" customHeight="1" x14ac:dyDescent="0.2">
      <c r="A401" s="60" t="s">
        <v>1099</v>
      </c>
      <c r="B401" s="60">
        <v>7930060245680</v>
      </c>
      <c r="C401" s="60"/>
      <c r="D401" s="61" t="s">
        <v>1100</v>
      </c>
      <c r="E401" s="61">
        <v>4603775465201</v>
      </c>
      <c r="F401" s="564"/>
      <c r="G401" s="565"/>
      <c r="H401" s="63" t="s">
        <v>1101</v>
      </c>
      <c r="I401" s="64" t="s">
        <v>30</v>
      </c>
      <c r="J401" s="65">
        <v>6</v>
      </c>
      <c r="K401" s="66">
        <v>144</v>
      </c>
      <c r="L401" s="66">
        <f t="shared" si="64"/>
        <v>198</v>
      </c>
      <c r="M401" s="67">
        <f t="shared" si="65"/>
        <v>237.6</v>
      </c>
      <c r="N401" s="65">
        <v>264</v>
      </c>
      <c r="O401" s="68"/>
      <c r="P401" s="68"/>
      <c r="Q401" s="68"/>
      <c r="R401" s="69">
        <f t="shared" si="66"/>
        <v>0</v>
      </c>
      <c r="S401" s="69">
        <f t="shared" si="67"/>
        <v>0</v>
      </c>
      <c r="T401" s="721">
        <f t="shared" si="68"/>
        <v>0</v>
      </c>
      <c r="U401" s="2"/>
      <c r="V401" s="2"/>
    </row>
    <row r="402" spans="1:22" ht="9" customHeight="1" x14ac:dyDescent="0.2">
      <c r="A402" s="60" t="s">
        <v>1102</v>
      </c>
      <c r="B402" s="60">
        <v>4603775469209</v>
      </c>
      <c r="C402" s="60"/>
      <c r="D402" s="61" t="s">
        <v>1103</v>
      </c>
      <c r="E402" s="61">
        <v>4603775465218</v>
      </c>
      <c r="F402" s="566"/>
      <c r="G402" s="567"/>
      <c r="H402" s="63" t="s">
        <v>1104</v>
      </c>
      <c r="I402" s="64" t="s">
        <v>30</v>
      </c>
      <c r="J402" s="65">
        <v>6</v>
      </c>
      <c r="K402" s="66">
        <v>144</v>
      </c>
      <c r="L402" s="66">
        <f t="shared" si="64"/>
        <v>198</v>
      </c>
      <c r="M402" s="67">
        <f t="shared" si="65"/>
        <v>237.6</v>
      </c>
      <c r="N402" s="65">
        <v>264</v>
      </c>
      <c r="O402" s="68"/>
      <c r="P402" s="68"/>
      <c r="Q402" s="68"/>
      <c r="R402" s="69">
        <f t="shared" si="66"/>
        <v>0</v>
      </c>
      <c r="S402" s="69">
        <f t="shared" si="67"/>
        <v>0</v>
      </c>
      <c r="T402" s="721">
        <f t="shared" si="68"/>
        <v>0</v>
      </c>
      <c r="U402" s="2"/>
      <c r="V402" s="2"/>
    </row>
    <row r="403" spans="1:22" ht="9" customHeight="1" x14ac:dyDescent="0.2">
      <c r="A403" s="60" t="s">
        <v>1105</v>
      </c>
      <c r="B403" s="60">
        <v>4603775460008</v>
      </c>
      <c r="C403" s="60"/>
      <c r="D403" s="61" t="s">
        <v>1106</v>
      </c>
      <c r="E403" s="61">
        <v>4603775465225</v>
      </c>
      <c r="F403" s="568"/>
      <c r="G403" s="569"/>
      <c r="H403" s="63" t="s">
        <v>1107</v>
      </c>
      <c r="I403" s="64" t="s">
        <v>30</v>
      </c>
      <c r="J403" s="65">
        <v>6</v>
      </c>
      <c r="K403" s="66">
        <v>144</v>
      </c>
      <c r="L403" s="66">
        <f t="shared" si="64"/>
        <v>198</v>
      </c>
      <c r="M403" s="67">
        <f t="shared" si="65"/>
        <v>237.6</v>
      </c>
      <c r="N403" s="65">
        <v>264</v>
      </c>
      <c r="O403" s="68"/>
      <c r="P403" s="68"/>
      <c r="Q403" s="68"/>
      <c r="R403" s="69">
        <f t="shared" si="66"/>
        <v>0</v>
      </c>
      <c r="S403" s="69">
        <f t="shared" si="67"/>
        <v>0</v>
      </c>
      <c r="T403" s="721">
        <f t="shared" si="68"/>
        <v>0</v>
      </c>
      <c r="U403" s="2"/>
      <c r="V403" s="2"/>
    </row>
    <row r="404" spans="1:22" ht="9" customHeight="1" x14ac:dyDescent="0.2">
      <c r="A404" s="60" t="s">
        <v>1108</v>
      </c>
      <c r="B404" s="60">
        <v>4603775460015</v>
      </c>
      <c r="C404" s="60"/>
      <c r="D404" s="61" t="s">
        <v>1109</v>
      </c>
      <c r="E404" s="61">
        <v>4603775465232</v>
      </c>
      <c r="F404" s="570"/>
      <c r="G404" s="571"/>
      <c r="H404" s="63" t="s">
        <v>1110</v>
      </c>
      <c r="I404" s="64" t="s">
        <v>30</v>
      </c>
      <c r="J404" s="65">
        <v>6</v>
      </c>
      <c r="K404" s="66">
        <v>144</v>
      </c>
      <c r="L404" s="66">
        <f t="shared" si="64"/>
        <v>198</v>
      </c>
      <c r="M404" s="67">
        <f t="shared" si="65"/>
        <v>237.6</v>
      </c>
      <c r="N404" s="65">
        <v>264</v>
      </c>
      <c r="O404" s="68"/>
      <c r="P404" s="68"/>
      <c r="Q404" s="68"/>
      <c r="R404" s="69">
        <f t="shared" si="66"/>
        <v>0</v>
      </c>
      <c r="S404" s="69">
        <f t="shared" si="67"/>
        <v>0</v>
      </c>
      <c r="T404" s="721">
        <f t="shared" si="68"/>
        <v>0</v>
      </c>
      <c r="U404" s="2"/>
      <c r="V404" s="2"/>
    </row>
    <row r="405" spans="1:22" ht="9" customHeight="1" x14ac:dyDescent="0.2">
      <c r="A405" s="60" t="s">
        <v>1111</v>
      </c>
      <c r="B405" s="60">
        <v>4603775460022</v>
      </c>
      <c r="C405" s="60"/>
      <c r="D405" s="61" t="s">
        <v>1112</v>
      </c>
      <c r="E405" s="61">
        <v>4603775465249</v>
      </c>
      <c r="F405" s="572"/>
      <c r="G405" s="573"/>
      <c r="H405" s="63" t="s">
        <v>1113</v>
      </c>
      <c r="I405" s="64" t="s">
        <v>30</v>
      </c>
      <c r="J405" s="65">
        <v>6</v>
      </c>
      <c r="K405" s="66">
        <v>144</v>
      </c>
      <c r="L405" s="66">
        <f t="shared" si="64"/>
        <v>198</v>
      </c>
      <c r="M405" s="67">
        <f t="shared" si="65"/>
        <v>237.6</v>
      </c>
      <c r="N405" s="65">
        <v>264</v>
      </c>
      <c r="O405" s="68"/>
      <c r="P405" s="68"/>
      <c r="Q405" s="68"/>
      <c r="R405" s="69">
        <f t="shared" si="66"/>
        <v>0</v>
      </c>
      <c r="S405" s="69">
        <f t="shared" si="67"/>
        <v>0</v>
      </c>
      <c r="T405" s="721">
        <f t="shared" si="68"/>
        <v>0</v>
      </c>
      <c r="U405" s="2"/>
      <c r="V405" s="2"/>
    </row>
    <row r="406" spans="1:22" ht="9" customHeight="1" x14ac:dyDescent="0.2">
      <c r="A406" s="60" t="s">
        <v>1114</v>
      </c>
      <c r="B406" s="60">
        <v>4603775460039</v>
      </c>
      <c r="C406" s="60"/>
      <c r="D406" s="61" t="s">
        <v>1115</v>
      </c>
      <c r="E406" s="61">
        <v>4603775465256</v>
      </c>
      <c r="F406" s="574"/>
      <c r="G406" s="575"/>
      <c r="H406" s="63" t="s">
        <v>1116</v>
      </c>
      <c r="I406" s="64" t="s">
        <v>30</v>
      </c>
      <c r="J406" s="65">
        <v>6</v>
      </c>
      <c r="K406" s="66">
        <v>144</v>
      </c>
      <c r="L406" s="66">
        <f t="shared" si="64"/>
        <v>198</v>
      </c>
      <c r="M406" s="67">
        <f t="shared" si="65"/>
        <v>237.6</v>
      </c>
      <c r="N406" s="65">
        <v>264</v>
      </c>
      <c r="O406" s="68"/>
      <c r="P406" s="68"/>
      <c r="Q406" s="68"/>
      <c r="R406" s="69">
        <f t="shared" si="66"/>
        <v>0</v>
      </c>
      <c r="S406" s="69">
        <f t="shared" si="67"/>
        <v>0</v>
      </c>
      <c r="T406" s="721">
        <f t="shared" si="68"/>
        <v>0</v>
      </c>
      <c r="U406" s="2"/>
      <c r="V406" s="2"/>
    </row>
    <row r="407" spans="1:22" ht="9" customHeight="1" x14ac:dyDescent="0.2">
      <c r="A407" s="60" t="s">
        <v>1117</v>
      </c>
      <c r="B407" s="60">
        <v>4603775460046</v>
      </c>
      <c r="C407" s="60"/>
      <c r="D407" s="61" t="s">
        <v>1118</v>
      </c>
      <c r="E407" s="61">
        <v>4603775465263</v>
      </c>
      <c r="F407" s="576"/>
      <c r="G407" s="577"/>
      <c r="H407" s="63" t="s">
        <v>1119</v>
      </c>
      <c r="I407" s="64" t="s">
        <v>30</v>
      </c>
      <c r="J407" s="65">
        <v>6</v>
      </c>
      <c r="K407" s="66">
        <v>144</v>
      </c>
      <c r="L407" s="66">
        <f t="shared" si="64"/>
        <v>198</v>
      </c>
      <c r="M407" s="67">
        <f t="shared" si="65"/>
        <v>237.6</v>
      </c>
      <c r="N407" s="65">
        <v>264</v>
      </c>
      <c r="O407" s="68"/>
      <c r="P407" s="68"/>
      <c r="Q407" s="68"/>
      <c r="R407" s="69">
        <f t="shared" si="66"/>
        <v>0</v>
      </c>
      <c r="S407" s="69">
        <f t="shared" si="67"/>
        <v>0</v>
      </c>
      <c r="T407" s="721">
        <f t="shared" si="68"/>
        <v>0</v>
      </c>
      <c r="U407" s="2"/>
      <c r="V407" s="2"/>
    </row>
    <row r="408" spans="1:22" ht="9" customHeight="1" x14ac:dyDescent="0.2">
      <c r="A408" s="60" t="s">
        <v>1120</v>
      </c>
      <c r="B408" s="60">
        <v>4603775460053</v>
      </c>
      <c r="C408" s="60"/>
      <c r="D408" s="61" t="s">
        <v>1121</v>
      </c>
      <c r="E408" s="61">
        <v>4603775465270</v>
      </c>
      <c r="F408" s="578"/>
      <c r="G408" s="579"/>
      <c r="H408" s="63" t="s">
        <v>1122</v>
      </c>
      <c r="I408" s="64" t="s">
        <v>30</v>
      </c>
      <c r="J408" s="65">
        <v>6</v>
      </c>
      <c r="K408" s="66">
        <v>144</v>
      </c>
      <c r="L408" s="66">
        <f t="shared" si="64"/>
        <v>198</v>
      </c>
      <c r="M408" s="67">
        <f t="shared" si="65"/>
        <v>237.6</v>
      </c>
      <c r="N408" s="65">
        <v>264</v>
      </c>
      <c r="O408" s="68"/>
      <c r="P408" s="68"/>
      <c r="Q408" s="68"/>
      <c r="R408" s="69">
        <f t="shared" si="66"/>
        <v>0</v>
      </c>
      <c r="S408" s="69">
        <f t="shared" si="67"/>
        <v>0</v>
      </c>
      <c r="T408" s="721">
        <f t="shared" si="68"/>
        <v>0</v>
      </c>
      <c r="U408" s="2"/>
      <c r="V408" s="2"/>
    </row>
    <row r="409" spans="1:22" ht="9" customHeight="1" x14ac:dyDescent="0.2">
      <c r="A409" s="60" t="s">
        <v>1123</v>
      </c>
      <c r="B409" s="60">
        <v>4603775460060</v>
      </c>
      <c r="C409" s="60"/>
      <c r="D409" s="61" t="s">
        <v>1124</v>
      </c>
      <c r="E409" s="61">
        <v>4603775465287</v>
      </c>
      <c r="F409" s="580"/>
      <c r="G409" s="581"/>
      <c r="H409" s="63" t="s">
        <v>1125</v>
      </c>
      <c r="I409" s="64" t="s">
        <v>30</v>
      </c>
      <c r="J409" s="65">
        <v>6</v>
      </c>
      <c r="K409" s="66">
        <v>144</v>
      </c>
      <c r="L409" s="66">
        <f t="shared" si="64"/>
        <v>198</v>
      </c>
      <c r="M409" s="67">
        <f t="shared" si="65"/>
        <v>237.6</v>
      </c>
      <c r="N409" s="65">
        <v>264</v>
      </c>
      <c r="O409" s="68"/>
      <c r="P409" s="68"/>
      <c r="Q409" s="68"/>
      <c r="R409" s="69">
        <f t="shared" si="66"/>
        <v>0</v>
      </c>
      <c r="S409" s="69">
        <f t="shared" si="67"/>
        <v>0</v>
      </c>
      <c r="T409" s="721">
        <f t="shared" si="68"/>
        <v>0</v>
      </c>
      <c r="U409" s="2"/>
      <c r="V409" s="2"/>
    </row>
    <row r="410" spans="1:22" ht="9" customHeight="1" x14ac:dyDescent="0.2">
      <c r="A410" s="60" t="s">
        <v>1126</v>
      </c>
      <c r="B410" s="60">
        <v>4603775460077</v>
      </c>
      <c r="C410" s="60"/>
      <c r="D410" s="61" t="s">
        <v>1127</v>
      </c>
      <c r="E410" s="61">
        <v>4603775465294</v>
      </c>
      <c r="F410" s="582"/>
      <c r="G410" s="583"/>
      <c r="H410" s="63" t="s">
        <v>1128</v>
      </c>
      <c r="I410" s="64" t="s">
        <v>30</v>
      </c>
      <c r="J410" s="65">
        <v>6</v>
      </c>
      <c r="K410" s="66">
        <v>144</v>
      </c>
      <c r="L410" s="66">
        <f t="shared" si="64"/>
        <v>198</v>
      </c>
      <c r="M410" s="67">
        <f t="shared" si="65"/>
        <v>237.6</v>
      </c>
      <c r="N410" s="65">
        <v>264</v>
      </c>
      <c r="O410" s="68"/>
      <c r="P410" s="68"/>
      <c r="Q410" s="68"/>
      <c r="R410" s="69">
        <f t="shared" si="66"/>
        <v>0</v>
      </c>
      <c r="S410" s="69">
        <f t="shared" si="67"/>
        <v>0</v>
      </c>
      <c r="T410" s="721">
        <f t="shared" si="68"/>
        <v>0</v>
      </c>
      <c r="U410" s="2"/>
      <c r="V410" s="2"/>
    </row>
    <row r="411" spans="1:22" ht="9" customHeight="1" x14ac:dyDescent="0.2">
      <c r="A411" s="60" t="s">
        <v>1129</v>
      </c>
      <c r="B411" s="60">
        <v>4603775460084</v>
      </c>
      <c r="C411" s="60"/>
      <c r="D411" s="61" t="s">
        <v>1130</v>
      </c>
      <c r="E411" s="61">
        <v>4603775465300</v>
      </c>
      <c r="F411" s="584"/>
      <c r="G411" s="585"/>
      <c r="H411" s="63" t="s">
        <v>1131</v>
      </c>
      <c r="I411" s="64" t="s">
        <v>30</v>
      </c>
      <c r="J411" s="65">
        <v>6</v>
      </c>
      <c r="K411" s="66">
        <v>144</v>
      </c>
      <c r="L411" s="66">
        <f t="shared" si="64"/>
        <v>198</v>
      </c>
      <c r="M411" s="67">
        <f t="shared" si="65"/>
        <v>237.6</v>
      </c>
      <c r="N411" s="65">
        <v>264</v>
      </c>
      <c r="O411" s="68"/>
      <c r="P411" s="68"/>
      <c r="Q411" s="68"/>
      <c r="R411" s="69">
        <f t="shared" si="66"/>
        <v>0</v>
      </c>
      <c r="S411" s="69">
        <f t="shared" si="67"/>
        <v>0</v>
      </c>
      <c r="T411" s="721">
        <f t="shared" si="68"/>
        <v>0</v>
      </c>
      <c r="U411" s="2"/>
      <c r="V411" s="2"/>
    </row>
    <row r="412" spans="1:22" ht="9" customHeight="1" x14ac:dyDescent="0.2">
      <c r="A412" s="60" t="s">
        <v>1132</v>
      </c>
      <c r="B412" s="60">
        <v>4603775460091</v>
      </c>
      <c r="C412" s="60"/>
      <c r="D412" s="61" t="s">
        <v>1133</v>
      </c>
      <c r="E412" s="61">
        <v>4603775465317</v>
      </c>
      <c r="F412" s="586"/>
      <c r="G412" s="587"/>
      <c r="H412" s="63" t="s">
        <v>1134</v>
      </c>
      <c r="I412" s="64" t="s">
        <v>30</v>
      </c>
      <c r="J412" s="65">
        <v>6</v>
      </c>
      <c r="K412" s="66">
        <v>144</v>
      </c>
      <c r="L412" s="66">
        <f t="shared" si="64"/>
        <v>198</v>
      </c>
      <c r="M412" s="67">
        <f t="shared" si="65"/>
        <v>237.6</v>
      </c>
      <c r="N412" s="65">
        <v>264</v>
      </c>
      <c r="O412" s="68"/>
      <c r="P412" s="68"/>
      <c r="Q412" s="68"/>
      <c r="R412" s="69">
        <f t="shared" si="66"/>
        <v>0</v>
      </c>
      <c r="S412" s="69">
        <f t="shared" si="67"/>
        <v>0</v>
      </c>
      <c r="T412" s="721">
        <f t="shared" si="68"/>
        <v>0</v>
      </c>
      <c r="U412" s="2"/>
      <c r="V412" s="2"/>
    </row>
    <row r="413" spans="1:22" ht="9" customHeight="1" x14ac:dyDescent="0.2">
      <c r="A413" s="60" t="s">
        <v>1135</v>
      </c>
      <c r="B413" s="60">
        <v>4603775460107</v>
      </c>
      <c r="C413" s="60"/>
      <c r="D413" s="61" t="s">
        <v>1136</v>
      </c>
      <c r="E413" s="61">
        <v>4603775465324</v>
      </c>
      <c r="F413" s="588"/>
      <c r="G413" s="589"/>
      <c r="H413" s="63" t="s">
        <v>1137</v>
      </c>
      <c r="I413" s="64" t="s">
        <v>30</v>
      </c>
      <c r="J413" s="65">
        <v>6</v>
      </c>
      <c r="K413" s="66">
        <v>144</v>
      </c>
      <c r="L413" s="66">
        <f t="shared" si="64"/>
        <v>198</v>
      </c>
      <c r="M413" s="67">
        <f t="shared" si="65"/>
        <v>237.6</v>
      </c>
      <c r="N413" s="65">
        <v>264</v>
      </c>
      <c r="O413" s="68"/>
      <c r="P413" s="68"/>
      <c r="Q413" s="68"/>
      <c r="R413" s="69">
        <f t="shared" si="66"/>
        <v>0</v>
      </c>
      <c r="S413" s="69">
        <f t="shared" si="67"/>
        <v>0</v>
      </c>
      <c r="T413" s="721">
        <f t="shared" si="68"/>
        <v>0</v>
      </c>
      <c r="U413" s="2"/>
      <c r="V413" s="2"/>
    </row>
    <row r="414" spans="1:22" ht="9" customHeight="1" x14ac:dyDescent="0.2">
      <c r="A414" s="60" t="s">
        <v>1138</v>
      </c>
      <c r="B414" s="60">
        <v>4603775460114</v>
      </c>
      <c r="C414" s="60"/>
      <c r="D414" s="61" t="s">
        <v>1139</v>
      </c>
      <c r="E414" s="61">
        <v>4603775465331</v>
      </c>
      <c r="F414" s="590"/>
      <c r="G414" s="591"/>
      <c r="H414" s="63" t="s">
        <v>1140</v>
      </c>
      <c r="I414" s="64" t="s">
        <v>30</v>
      </c>
      <c r="J414" s="65">
        <v>6</v>
      </c>
      <c r="K414" s="66">
        <v>144</v>
      </c>
      <c r="L414" s="66">
        <f t="shared" si="64"/>
        <v>198</v>
      </c>
      <c r="M414" s="67">
        <f t="shared" si="65"/>
        <v>237.6</v>
      </c>
      <c r="N414" s="65">
        <v>264</v>
      </c>
      <c r="O414" s="68"/>
      <c r="P414" s="68"/>
      <c r="Q414" s="68"/>
      <c r="R414" s="69">
        <f t="shared" si="66"/>
        <v>0</v>
      </c>
      <c r="S414" s="69">
        <f t="shared" si="67"/>
        <v>0</v>
      </c>
      <c r="T414" s="721">
        <f t="shared" si="68"/>
        <v>0</v>
      </c>
      <c r="U414" s="2"/>
      <c r="V414" s="2"/>
    </row>
    <row r="415" spans="1:22" ht="9" customHeight="1" x14ac:dyDescent="0.2">
      <c r="A415" s="60" t="s">
        <v>1141</v>
      </c>
      <c r="B415" s="60">
        <v>4603775460121</v>
      </c>
      <c r="C415" s="60"/>
      <c r="D415" s="61" t="s">
        <v>1142</v>
      </c>
      <c r="E415" s="61">
        <v>4603775465348</v>
      </c>
      <c r="F415" s="592"/>
      <c r="G415" s="593"/>
      <c r="H415" s="63" t="s">
        <v>1143</v>
      </c>
      <c r="I415" s="64" t="s">
        <v>30</v>
      </c>
      <c r="J415" s="65">
        <v>6</v>
      </c>
      <c r="K415" s="66">
        <v>144</v>
      </c>
      <c r="L415" s="66">
        <f t="shared" si="64"/>
        <v>198</v>
      </c>
      <c r="M415" s="67">
        <f t="shared" si="65"/>
        <v>237.6</v>
      </c>
      <c r="N415" s="65">
        <v>264</v>
      </c>
      <c r="O415" s="68"/>
      <c r="P415" s="68"/>
      <c r="Q415" s="68"/>
      <c r="R415" s="69">
        <f t="shared" si="66"/>
        <v>0</v>
      </c>
      <c r="S415" s="69">
        <f t="shared" si="67"/>
        <v>0</v>
      </c>
      <c r="T415" s="721">
        <f t="shared" si="68"/>
        <v>0</v>
      </c>
      <c r="U415" s="2"/>
      <c r="V415" s="2"/>
    </row>
    <row r="416" spans="1:22" ht="9" customHeight="1" x14ac:dyDescent="0.2">
      <c r="A416" s="60" t="s">
        <v>1144</v>
      </c>
      <c r="B416" s="60">
        <v>4603775460138</v>
      </c>
      <c r="C416" s="60"/>
      <c r="D416" s="61" t="s">
        <v>1145</v>
      </c>
      <c r="E416" s="61">
        <v>4603775465355</v>
      </c>
      <c r="F416" s="594"/>
      <c r="G416" s="595"/>
      <c r="H416" s="63" t="s">
        <v>1146</v>
      </c>
      <c r="I416" s="64" t="s">
        <v>30</v>
      </c>
      <c r="J416" s="65">
        <v>6</v>
      </c>
      <c r="K416" s="66">
        <v>144</v>
      </c>
      <c r="L416" s="66">
        <f t="shared" si="64"/>
        <v>198</v>
      </c>
      <c r="M416" s="67">
        <f t="shared" si="65"/>
        <v>237.6</v>
      </c>
      <c r="N416" s="65">
        <v>264</v>
      </c>
      <c r="O416" s="68"/>
      <c r="P416" s="68"/>
      <c r="Q416" s="68"/>
      <c r="R416" s="69">
        <f t="shared" si="66"/>
        <v>0</v>
      </c>
      <c r="S416" s="69">
        <f t="shared" si="67"/>
        <v>0</v>
      </c>
      <c r="T416" s="721">
        <f t="shared" si="68"/>
        <v>0</v>
      </c>
      <c r="U416" s="2"/>
      <c r="V416" s="2"/>
    </row>
    <row r="417" spans="1:22" ht="9" customHeight="1" x14ac:dyDescent="0.2">
      <c r="A417" s="60" t="s">
        <v>1147</v>
      </c>
      <c r="B417" s="60">
        <v>4603775468325</v>
      </c>
      <c r="C417" s="60"/>
      <c r="D417" s="61" t="s">
        <v>1148</v>
      </c>
      <c r="E417" s="61">
        <v>4603775465362</v>
      </c>
      <c r="F417" s="596" t="s">
        <v>547</v>
      </c>
      <c r="G417" s="738" t="s">
        <v>1591</v>
      </c>
      <c r="H417" s="63" t="s">
        <v>1149</v>
      </c>
      <c r="I417" s="64" t="s">
        <v>30</v>
      </c>
      <c r="J417" s="65">
        <v>6</v>
      </c>
      <c r="K417" s="66">
        <v>144</v>
      </c>
      <c r="L417" s="66">
        <f t="shared" si="64"/>
        <v>198</v>
      </c>
      <c r="M417" s="67">
        <f t="shared" si="65"/>
        <v>237.6</v>
      </c>
      <c r="N417" s="65">
        <v>264</v>
      </c>
      <c r="O417" s="68"/>
      <c r="P417" s="68"/>
      <c r="Q417" s="68"/>
      <c r="R417" s="69">
        <f t="shared" si="66"/>
        <v>0</v>
      </c>
      <c r="S417" s="69">
        <f t="shared" si="67"/>
        <v>0</v>
      </c>
      <c r="T417" s="721">
        <f t="shared" si="68"/>
        <v>0</v>
      </c>
      <c r="U417" s="2"/>
      <c r="V417" s="2"/>
    </row>
    <row r="418" spans="1:22" ht="9" customHeight="1" x14ac:dyDescent="0.2">
      <c r="A418" s="60" t="s">
        <v>1150</v>
      </c>
      <c r="B418" s="60">
        <v>4603775468332</v>
      </c>
      <c r="C418" s="60"/>
      <c r="D418" s="61" t="s">
        <v>1151</v>
      </c>
      <c r="E418" s="61">
        <v>4603775465379</v>
      </c>
      <c r="F418" s="597" t="s">
        <v>547</v>
      </c>
      <c r="G418" s="739"/>
      <c r="H418" s="63" t="s">
        <v>1152</v>
      </c>
      <c r="I418" s="64" t="s">
        <v>30</v>
      </c>
      <c r="J418" s="65">
        <v>6</v>
      </c>
      <c r="K418" s="66">
        <v>144</v>
      </c>
      <c r="L418" s="66">
        <f t="shared" si="64"/>
        <v>198</v>
      </c>
      <c r="M418" s="67">
        <f t="shared" si="65"/>
        <v>237.6</v>
      </c>
      <c r="N418" s="65">
        <v>264</v>
      </c>
      <c r="O418" s="68"/>
      <c r="P418" s="68"/>
      <c r="Q418" s="68"/>
      <c r="R418" s="69">
        <f t="shared" si="66"/>
        <v>0</v>
      </c>
      <c r="S418" s="69">
        <f t="shared" si="67"/>
        <v>0</v>
      </c>
      <c r="T418" s="721">
        <f t="shared" si="68"/>
        <v>0</v>
      </c>
      <c r="U418" s="2"/>
      <c r="V418" s="2"/>
    </row>
    <row r="419" spans="1:22" ht="9" customHeight="1" x14ac:dyDescent="0.2">
      <c r="A419" s="60" t="s">
        <v>1153</v>
      </c>
      <c r="B419" s="60">
        <v>4603775468349</v>
      </c>
      <c r="C419" s="60"/>
      <c r="D419" s="61" t="s">
        <v>1154</v>
      </c>
      <c r="E419" s="61">
        <v>4603775465386</v>
      </c>
      <c r="F419" s="598" t="s">
        <v>547</v>
      </c>
      <c r="G419" s="739"/>
      <c r="H419" s="63" t="s">
        <v>1155</v>
      </c>
      <c r="I419" s="64" t="s">
        <v>30</v>
      </c>
      <c r="J419" s="65">
        <v>6</v>
      </c>
      <c r="K419" s="66">
        <v>144</v>
      </c>
      <c r="L419" s="66">
        <f t="shared" si="64"/>
        <v>198</v>
      </c>
      <c r="M419" s="67">
        <f t="shared" si="65"/>
        <v>237.6</v>
      </c>
      <c r="N419" s="65">
        <v>264</v>
      </c>
      <c r="O419" s="68"/>
      <c r="P419" s="68"/>
      <c r="Q419" s="68"/>
      <c r="R419" s="69">
        <f t="shared" si="66"/>
        <v>0</v>
      </c>
      <c r="S419" s="69">
        <f t="shared" si="67"/>
        <v>0</v>
      </c>
      <c r="T419" s="721">
        <f t="shared" si="68"/>
        <v>0</v>
      </c>
      <c r="U419" s="2"/>
      <c r="V419" s="2"/>
    </row>
    <row r="420" spans="1:22" ht="9" customHeight="1" x14ac:dyDescent="0.2">
      <c r="A420" s="60" t="s">
        <v>1156</v>
      </c>
      <c r="B420" s="60">
        <v>4603775468356</v>
      </c>
      <c r="C420" s="60"/>
      <c r="D420" s="61" t="s">
        <v>1157</v>
      </c>
      <c r="E420" s="61">
        <v>4603775465393</v>
      </c>
      <c r="F420" s="599" t="s">
        <v>547</v>
      </c>
      <c r="G420" s="739"/>
      <c r="H420" s="63" t="s">
        <v>1158</v>
      </c>
      <c r="I420" s="64" t="s">
        <v>30</v>
      </c>
      <c r="J420" s="65">
        <v>6</v>
      </c>
      <c r="K420" s="66">
        <v>144</v>
      </c>
      <c r="L420" s="66">
        <f t="shared" si="64"/>
        <v>198</v>
      </c>
      <c r="M420" s="67">
        <f t="shared" si="65"/>
        <v>237.6</v>
      </c>
      <c r="N420" s="65">
        <v>264</v>
      </c>
      <c r="O420" s="68"/>
      <c r="P420" s="68"/>
      <c r="Q420" s="68"/>
      <c r="R420" s="69">
        <f t="shared" si="66"/>
        <v>0</v>
      </c>
      <c r="S420" s="69">
        <f t="shared" si="67"/>
        <v>0</v>
      </c>
      <c r="T420" s="721">
        <f t="shared" si="68"/>
        <v>0</v>
      </c>
      <c r="U420" s="2"/>
      <c r="V420" s="2"/>
    </row>
    <row r="421" spans="1:22" ht="9" customHeight="1" x14ac:dyDescent="0.2">
      <c r="A421" s="60" t="s">
        <v>1159</v>
      </c>
      <c r="B421" s="60">
        <v>4603775468363</v>
      </c>
      <c r="C421" s="60"/>
      <c r="D421" s="61" t="s">
        <v>1160</v>
      </c>
      <c r="E421" s="61">
        <v>4603775465409</v>
      </c>
      <c r="F421" s="600" t="s">
        <v>547</v>
      </c>
      <c r="G421" s="739"/>
      <c r="H421" s="63" t="s">
        <v>1161</v>
      </c>
      <c r="I421" s="64" t="s">
        <v>30</v>
      </c>
      <c r="J421" s="65">
        <v>6</v>
      </c>
      <c r="K421" s="66">
        <v>144</v>
      </c>
      <c r="L421" s="66">
        <f t="shared" si="64"/>
        <v>198</v>
      </c>
      <c r="M421" s="67">
        <f t="shared" si="65"/>
        <v>237.6</v>
      </c>
      <c r="N421" s="65">
        <v>264</v>
      </c>
      <c r="O421" s="68"/>
      <c r="P421" s="68"/>
      <c r="Q421" s="68"/>
      <c r="R421" s="69">
        <f t="shared" si="66"/>
        <v>0</v>
      </c>
      <c r="S421" s="69">
        <f t="shared" si="67"/>
        <v>0</v>
      </c>
      <c r="T421" s="721">
        <f t="shared" si="68"/>
        <v>0</v>
      </c>
      <c r="U421" s="2"/>
      <c r="V421" s="2"/>
    </row>
    <row r="422" spans="1:22" ht="9" customHeight="1" x14ac:dyDescent="0.2">
      <c r="A422" s="60" t="s">
        <v>1162</v>
      </c>
      <c r="B422" s="60">
        <v>4603775468370</v>
      </c>
      <c r="C422" s="60"/>
      <c r="D422" s="61" t="s">
        <v>1163</v>
      </c>
      <c r="E422" s="61">
        <v>4603775465416</v>
      </c>
      <c r="F422" s="601" t="s">
        <v>547</v>
      </c>
      <c r="G422" s="739"/>
      <c r="H422" s="63" t="s">
        <v>1164</v>
      </c>
      <c r="I422" s="64" t="s">
        <v>30</v>
      </c>
      <c r="J422" s="65">
        <v>6</v>
      </c>
      <c r="K422" s="66">
        <v>144</v>
      </c>
      <c r="L422" s="66">
        <f t="shared" si="64"/>
        <v>198</v>
      </c>
      <c r="M422" s="67">
        <f t="shared" si="65"/>
        <v>237.6</v>
      </c>
      <c r="N422" s="65">
        <v>264</v>
      </c>
      <c r="O422" s="68"/>
      <c r="P422" s="68"/>
      <c r="Q422" s="68"/>
      <c r="R422" s="69">
        <f t="shared" si="66"/>
        <v>0</v>
      </c>
      <c r="S422" s="69">
        <f t="shared" si="67"/>
        <v>0</v>
      </c>
      <c r="T422" s="721">
        <f t="shared" si="68"/>
        <v>0</v>
      </c>
      <c r="U422" s="2"/>
      <c r="V422" s="2"/>
    </row>
    <row r="423" spans="1:22" ht="9" customHeight="1" x14ac:dyDescent="0.2">
      <c r="A423" s="60" t="s">
        <v>1165</v>
      </c>
      <c r="B423" s="60">
        <v>4603775468387</v>
      </c>
      <c r="C423" s="60"/>
      <c r="D423" s="61" t="s">
        <v>1166</v>
      </c>
      <c r="E423" s="61">
        <v>4603775465423</v>
      </c>
      <c r="F423" s="602" t="s">
        <v>547</v>
      </c>
      <c r="G423" s="740"/>
      <c r="H423" s="63" t="s">
        <v>1167</v>
      </c>
      <c r="I423" s="64" t="s">
        <v>30</v>
      </c>
      <c r="J423" s="65">
        <v>6</v>
      </c>
      <c r="K423" s="66">
        <v>144</v>
      </c>
      <c r="L423" s="66">
        <f t="shared" si="64"/>
        <v>198</v>
      </c>
      <c r="M423" s="67">
        <f t="shared" si="65"/>
        <v>237.6</v>
      </c>
      <c r="N423" s="65">
        <v>264</v>
      </c>
      <c r="O423" s="68"/>
      <c r="P423" s="68"/>
      <c r="Q423" s="68"/>
      <c r="R423" s="69">
        <f t="shared" si="66"/>
        <v>0</v>
      </c>
      <c r="S423" s="69">
        <f t="shared" si="67"/>
        <v>0</v>
      </c>
      <c r="T423" s="721">
        <f t="shared" si="68"/>
        <v>0</v>
      </c>
      <c r="U423" s="2"/>
      <c r="V423" s="2"/>
    </row>
    <row r="424" spans="1:22" ht="9" customHeight="1" x14ac:dyDescent="0.2">
      <c r="A424" s="60" t="s">
        <v>1168</v>
      </c>
      <c r="B424" s="60">
        <v>7930060240609</v>
      </c>
      <c r="C424" s="60"/>
      <c r="D424" s="61" t="s">
        <v>1169</v>
      </c>
      <c r="E424" s="61">
        <v>7930060240678</v>
      </c>
      <c r="F424" s="603"/>
      <c r="G424" s="746" t="s">
        <v>1590</v>
      </c>
      <c r="H424" s="63" t="s">
        <v>1170</v>
      </c>
      <c r="I424" s="64" t="s">
        <v>30</v>
      </c>
      <c r="J424" s="136">
        <v>6</v>
      </c>
      <c r="K424" s="66">
        <v>144</v>
      </c>
      <c r="L424" s="66">
        <f t="shared" si="64"/>
        <v>198</v>
      </c>
      <c r="M424" s="67">
        <f t="shared" si="65"/>
        <v>237.6</v>
      </c>
      <c r="N424" s="65">
        <v>264</v>
      </c>
      <c r="O424" s="68"/>
      <c r="P424" s="68"/>
      <c r="Q424" s="68"/>
      <c r="R424" s="69">
        <f t="shared" si="66"/>
        <v>0</v>
      </c>
      <c r="S424" s="69">
        <f t="shared" si="67"/>
        <v>0</v>
      </c>
      <c r="T424" s="721">
        <f t="shared" si="68"/>
        <v>0</v>
      </c>
      <c r="U424" s="2"/>
      <c r="V424" s="2"/>
    </row>
    <row r="425" spans="1:22" ht="9" customHeight="1" x14ac:dyDescent="0.2">
      <c r="A425" s="60" t="s">
        <v>1171</v>
      </c>
      <c r="B425" s="60">
        <v>7930060240616</v>
      </c>
      <c r="C425" s="60"/>
      <c r="D425" s="61" t="s">
        <v>1172</v>
      </c>
      <c r="E425" s="61">
        <v>7930060240685</v>
      </c>
      <c r="F425" s="604"/>
      <c r="G425" s="747"/>
      <c r="H425" s="63" t="s">
        <v>1173</v>
      </c>
      <c r="I425" s="64" t="s">
        <v>30</v>
      </c>
      <c r="J425" s="136">
        <v>6</v>
      </c>
      <c r="K425" s="66">
        <v>144</v>
      </c>
      <c r="L425" s="66">
        <f t="shared" si="64"/>
        <v>198</v>
      </c>
      <c r="M425" s="67">
        <f t="shared" si="65"/>
        <v>237.6</v>
      </c>
      <c r="N425" s="65">
        <v>264</v>
      </c>
      <c r="O425" s="68"/>
      <c r="P425" s="68"/>
      <c r="Q425" s="68"/>
      <c r="R425" s="69">
        <f t="shared" si="66"/>
        <v>0</v>
      </c>
      <c r="S425" s="69">
        <f t="shared" si="67"/>
        <v>0</v>
      </c>
      <c r="T425" s="721">
        <f t="shared" si="68"/>
        <v>0</v>
      </c>
      <c r="U425" s="2"/>
      <c r="V425" s="2"/>
    </row>
    <row r="426" spans="1:22" ht="9" customHeight="1" x14ac:dyDescent="0.2">
      <c r="A426" s="60" t="s">
        <v>1174</v>
      </c>
      <c r="B426" s="60">
        <v>7930060240623</v>
      </c>
      <c r="C426" s="60"/>
      <c r="D426" s="61" t="s">
        <v>1175</v>
      </c>
      <c r="E426" s="61">
        <v>7930060240692</v>
      </c>
      <c r="F426" s="605"/>
      <c r="G426" s="747"/>
      <c r="H426" s="63" t="s">
        <v>1176</v>
      </c>
      <c r="I426" s="64" t="s">
        <v>30</v>
      </c>
      <c r="J426" s="136">
        <v>6</v>
      </c>
      <c r="K426" s="66">
        <v>144</v>
      </c>
      <c r="L426" s="66">
        <f t="shared" si="64"/>
        <v>198</v>
      </c>
      <c r="M426" s="67">
        <f t="shared" si="65"/>
        <v>237.6</v>
      </c>
      <c r="N426" s="65">
        <v>264</v>
      </c>
      <c r="O426" s="68"/>
      <c r="P426" s="68"/>
      <c r="Q426" s="68"/>
      <c r="R426" s="69">
        <f t="shared" si="66"/>
        <v>0</v>
      </c>
      <c r="S426" s="69">
        <f t="shared" si="67"/>
        <v>0</v>
      </c>
      <c r="T426" s="721">
        <f t="shared" si="68"/>
        <v>0</v>
      </c>
      <c r="U426" s="2"/>
      <c r="V426" s="2"/>
    </row>
    <row r="427" spans="1:22" ht="9" customHeight="1" x14ac:dyDescent="0.2">
      <c r="A427" s="60" t="s">
        <v>1177</v>
      </c>
      <c r="B427" s="60">
        <v>7930060240630</v>
      </c>
      <c r="C427" s="60"/>
      <c r="D427" s="61" t="s">
        <v>1178</v>
      </c>
      <c r="E427" s="61">
        <v>4603775469964</v>
      </c>
      <c r="F427" s="606"/>
      <c r="G427" s="747"/>
      <c r="H427" s="63" t="s">
        <v>1179</v>
      </c>
      <c r="I427" s="64" t="s">
        <v>30</v>
      </c>
      <c r="J427" s="136">
        <v>6</v>
      </c>
      <c r="K427" s="66">
        <v>144</v>
      </c>
      <c r="L427" s="66">
        <f t="shared" si="64"/>
        <v>198</v>
      </c>
      <c r="M427" s="67">
        <f t="shared" si="65"/>
        <v>237.6</v>
      </c>
      <c r="N427" s="65">
        <v>264</v>
      </c>
      <c r="O427" s="68"/>
      <c r="P427" s="68"/>
      <c r="Q427" s="68"/>
      <c r="R427" s="69">
        <f t="shared" si="66"/>
        <v>0</v>
      </c>
      <c r="S427" s="69">
        <f t="shared" si="67"/>
        <v>0</v>
      </c>
      <c r="T427" s="721">
        <f t="shared" si="68"/>
        <v>0</v>
      </c>
      <c r="U427" s="2"/>
      <c r="V427" s="2"/>
    </row>
    <row r="428" spans="1:22" ht="9" customHeight="1" x14ac:dyDescent="0.2">
      <c r="A428" s="60" t="s">
        <v>1180</v>
      </c>
      <c r="B428" s="60">
        <v>7930060240647</v>
      </c>
      <c r="C428" s="60"/>
      <c r="D428" s="61" t="s">
        <v>1181</v>
      </c>
      <c r="E428" s="61">
        <v>4603775469971</v>
      </c>
      <c r="F428" s="607"/>
      <c r="G428" s="747"/>
      <c r="H428" s="63" t="s">
        <v>1182</v>
      </c>
      <c r="I428" s="64" t="s">
        <v>30</v>
      </c>
      <c r="J428" s="136">
        <v>6</v>
      </c>
      <c r="K428" s="66">
        <v>144</v>
      </c>
      <c r="L428" s="66">
        <f t="shared" si="64"/>
        <v>198</v>
      </c>
      <c r="M428" s="67">
        <f t="shared" si="65"/>
        <v>237.6</v>
      </c>
      <c r="N428" s="65">
        <v>264</v>
      </c>
      <c r="O428" s="68"/>
      <c r="P428" s="68"/>
      <c r="Q428" s="68"/>
      <c r="R428" s="69">
        <f t="shared" si="66"/>
        <v>0</v>
      </c>
      <c r="S428" s="69">
        <f t="shared" si="67"/>
        <v>0</v>
      </c>
      <c r="T428" s="721">
        <f t="shared" si="68"/>
        <v>0</v>
      </c>
      <c r="U428" s="2"/>
      <c r="V428" s="2"/>
    </row>
    <row r="429" spans="1:22" ht="9" customHeight="1" x14ac:dyDescent="0.2">
      <c r="A429" s="60" t="s">
        <v>1183</v>
      </c>
      <c r="B429" s="60">
        <v>7930060240654</v>
      </c>
      <c r="C429" s="60"/>
      <c r="D429" s="61" t="s">
        <v>1184</v>
      </c>
      <c r="E429" s="61">
        <v>4603775469988</v>
      </c>
      <c r="F429" s="608"/>
      <c r="G429" s="747"/>
      <c r="H429" s="63" t="s">
        <v>1185</v>
      </c>
      <c r="I429" s="64" t="s">
        <v>30</v>
      </c>
      <c r="J429" s="136">
        <v>6</v>
      </c>
      <c r="K429" s="66">
        <v>144</v>
      </c>
      <c r="L429" s="66">
        <f t="shared" si="64"/>
        <v>198</v>
      </c>
      <c r="M429" s="67">
        <f t="shared" si="65"/>
        <v>237.6</v>
      </c>
      <c r="N429" s="65">
        <v>264</v>
      </c>
      <c r="O429" s="68"/>
      <c r="P429" s="68"/>
      <c r="Q429" s="68"/>
      <c r="R429" s="69">
        <f t="shared" si="66"/>
        <v>0</v>
      </c>
      <c r="S429" s="69">
        <f t="shared" si="67"/>
        <v>0</v>
      </c>
      <c r="T429" s="721">
        <f t="shared" si="68"/>
        <v>0</v>
      </c>
      <c r="U429" s="2"/>
      <c r="V429" s="2"/>
    </row>
    <row r="430" spans="1:22" ht="9" customHeight="1" x14ac:dyDescent="0.2">
      <c r="A430" s="60" t="s">
        <v>1186</v>
      </c>
      <c r="B430" s="60">
        <v>7930060240661</v>
      </c>
      <c r="C430" s="60"/>
      <c r="D430" s="61" t="s">
        <v>1187</v>
      </c>
      <c r="E430" s="61">
        <v>4603775469995</v>
      </c>
      <c r="F430" s="609"/>
      <c r="G430" s="748"/>
      <c r="H430" s="63" t="s">
        <v>1188</v>
      </c>
      <c r="I430" s="64" t="s">
        <v>30</v>
      </c>
      <c r="J430" s="136">
        <v>6</v>
      </c>
      <c r="K430" s="66">
        <v>144</v>
      </c>
      <c r="L430" s="66">
        <f t="shared" si="64"/>
        <v>198</v>
      </c>
      <c r="M430" s="67">
        <f t="shared" si="65"/>
        <v>237.6</v>
      </c>
      <c r="N430" s="65">
        <v>264</v>
      </c>
      <c r="O430" s="68"/>
      <c r="P430" s="68"/>
      <c r="Q430" s="68"/>
      <c r="R430" s="69">
        <f t="shared" si="66"/>
        <v>0</v>
      </c>
      <c r="S430" s="69">
        <f t="shared" si="67"/>
        <v>0</v>
      </c>
      <c r="T430" s="721">
        <f t="shared" si="68"/>
        <v>0</v>
      </c>
      <c r="U430" s="2"/>
      <c r="V430" s="2"/>
    </row>
    <row r="431" spans="1:22" ht="9" customHeight="1" x14ac:dyDescent="0.2">
      <c r="A431" s="60" t="s">
        <v>1189</v>
      </c>
      <c r="B431" s="60">
        <v>4603806060009</v>
      </c>
      <c r="C431" s="60"/>
      <c r="D431" s="61" t="s">
        <v>1190</v>
      </c>
      <c r="E431" s="61">
        <v>4603806060016</v>
      </c>
      <c r="F431" s="610"/>
      <c r="G431" s="738" t="s">
        <v>1592</v>
      </c>
      <c r="H431" s="63" t="s">
        <v>1191</v>
      </c>
      <c r="I431" s="64" t="s">
        <v>30</v>
      </c>
      <c r="J431" s="136">
        <v>6</v>
      </c>
      <c r="K431" s="66">
        <v>144</v>
      </c>
      <c r="L431" s="66">
        <f t="shared" si="64"/>
        <v>198</v>
      </c>
      <c r="M431" s="67">
        <f t="shared" si="65"/>
        <v>237.6</v>
      </c>
      <c r="N431" s="65">
        <v>264</v>
      </c>
      <c r="O431" s="68"/>
      <c r="P431" s="68"/>
      <c r="Q431" s="68"/>
      <c r="R431" s="69">
        <f t="shared" si="66"/>
        <v>0</v>
      </c>
      <c r="S431" s="69">
        <f t="shared" si="67"/>
        <v>0</v>
      </c>
      <c r="T431" s="721">
        <f t="shared" si="68"/>
        <v>0</v>
      </c>
      <c r="U431" s="2"/>
      <c r="V431" s="2"/>
    </row>
    <row r="432" spans="1:22" ht="9" customHeight="1" x14ac:dyDescent="0.2">
      <c r="A432" s="60" t="s">
        <v>1192</v>
      </c>
      <c r="B432" s="60">
        <v>4603806060023</v>
      </c>
      <c r="C432" s="60"/>
      <c r="D432" s="61" t="s">
        <v>1193</v>
      </c>
      <c r="E432" s="61">
        <v>4603806060030</v>
      </c>
      <c r="F432" s="611"/>
      <c r="G432" s="741"/>
      <c r="H432" s="63" t="s">
        <v>1194</v>
      </c>
      <c r="I432" s="64" t="s">
        <v>30</v>
      </c>
      <c r="J432" s="136">
        <v>6</v>
      </c>
      <c r="K432" s="66">
        <v>144</v>
      </c>
      <c r="L432" s="66">
        <f t="shared" si="64"/>
        <v>198</v>
      </c>
      <c r="M432" s="67">
        <f t="shared" si="65"/>
        <v>237.6</v>
      </c>
      <c r="N432" s="65">
        <v>264</v>
      </c>
      <c r="O432" s="68"/>
      <c r="P432" s="68"/>
      <c r="Q432" s="68"/>
      <c r="R432" s="69">
        <f t="shared" si="66"/>
        <v>0</v>
      </c>
      <c r="S432" s="69">
        <f t="shared" si="67"/>
        <v>0</v>
      </c>
      <c r="T432" s="721">
        <f t="shared" si="68"/>
        <v>0</v>
      </c>
      <c r="U432" s="2"/>
      <c r="V432" s="2"/>
    </row>
    <row r="433" spans="1:22" ht="9" customHeight="1" x14ac:dyDescent="0.2">
      <c r="A433" s="60" t="s">
        <v>1195</v>
      </c>
      <c r="B433" s="60">
        <v>4603806060047</v>
      </c>
      <c r="C433" s="60"/>
      <c r="D433" s="61" t="s">
        <v>1196</v>
      </c>
      <c r="E433" s="61">
        <v>4603806060054</v>
      </c>
      <c r="F433" s="612" t="s">
        <v>495</v>
      </c>
      <c r="G433" s="741"/>
      <c r="H433" s="63" t="s">
        <v>1197</v>
      </c>
      <c r="I433" s="64" t="s">
        <v>30</v>
      </c>
      <c r="J433" s="136">
        <v>6</v>
      </c>
      <c r="K433" s="66">
        <v>144</v>
      </c>
      <c r="L433" s="66">
        <f t="shared" si="64"/>
        <v>198</v>
      </c>
      <c r="M433" s="67">
        <f t="shared" si="65"/>
        <v>237.6</v>
      </c>
      <c r="N433" s="65">
        <v>264</v>
      </c>
      <c r="O433" s="68"/>
      <c r="P433" s="68"/>
      <c r="Q433" s="68"/>
      <c r="R433" s="69">
        <f t="shared" si="66"/>
        <v>0</v>
      </c>
      <c r="S433" s="69">
        <f t="shared" si="67"/>
        <v>0</v>
      </c>
      <c r="T433" s="721">
        <f t="shared" si="68"/>
        <v>0</v>
      </c>
      <c r="U433" s="2"/>
      <c r="V433" s="2"/>
    </row>
    <row r="434" spans="1:22" ht="9" customHeight="1" x14ac:dyDescent="0.2">
      <c r="A434" s="60" t="s">
        <v>1198</v>
      </c>
      <c r="B434" s="60">
        <v>4603806060061</v>
      </c>
      <c r="C434" s="60"/>
      <c r="D434" s="61" t="s">
        <v>1199</v>
      </c>
      <c r="E434" s="61">
        <v>4603806060078</v>
      </c>
      <c r="F434" s="613"/>
      <c r="G434" s="741"/>
      <c r="H434" s="63" t="s">
        <v>1200</v>
      </c>
      <c r="I434" s="64" t="s">
        <v>30</v>
      </c>
      <c r="J434" s="136">
        <v>6</v>
      </c>
      <c r="K434" s="66">
        <v>144</v>
      </c>
      <c r="L434" s="66">
        <f t="shared" si="64"/>
        <v>198</v>
      </c>
      <c r="M434" s="67">
        <f t="shared" si="65"/>
        <v>237.6</v>
      </c>
      <c r="N434" s="65">
        <v>264</v>
      </c>
      <c r="O434" s="68"/>
      <c r="P434" s="68"/>
      <c r="Q434" s="68"/>
      <c r="R434" s="69">
        <f t="shared" si="66"/>
        <v>0</v>
      </c>
      <c r="S434" s="69">
        <f t="shared" si="67"/>
        <v>0</v>
      </c>
      <c r="T434" s="721">
        <f t="shared" si="68"/>
        <v>0</v>
      </c>
      <c r="U434" s="2"/>
      <c r="V434" s="2"/>
    </row>
    <row r="435" spans="1:22" ht="9" customHeight="1" x14ac:dyDescent="0.2">
      <c r="A435" s="60" t="s">
        <v>1201</v>
      </c>
      <c r="B435" s="60">
        <v>4603806060085</v>
      </c>
      <c r="C435" s="60"/>
      <c r="D435" s="61" t="s">
        <v>1202</v>
      </c>
      <c r="E435" s="61">
        <v>4603806060092</v>
      </c>
      <c r="F435" s="614"/>
      <c r="G435" s="741"/>
      <c r="H435" s="63" t="s">
        <v>1203</v>
      </c>
      <c r="I435" s="64" t="s">
        <v>30</v>
      </c>
      <c r="J435" s="136">
        <v>6</v>
      </c>
      <c r="K435" s="66">
        <v>144</v>
      </c>
      <c r="L435" s="66">
        <f t="shared" si="64"/>
        <v>198</v>
      </c>
      <c r="M435" s="67">
        <f t="shared" si="65"/>
        <v>237.6</v>
      </c>
      <c r="N435" s="65">
        <v>264</v>
      </c>
      <c r="O435" s="68"/>
      <c r="P435" s="68"/>
      <c r="Q435" s="68"/>
      <c r="R435" s="69">
        <f t="shared" si="66"/>
        <v>0</v>
      </c>
      <c r="S435" s="69">
        <f t="shared" si="67"/>
        <v>0</v>
      </c>
      <c r="T435" s="721">
        <f t="shared" si="68"/>
        <v>0</v>
      </c>
      <c r="U435" s="2"/>
      <c r="V435" s="2"/>
    </row>
    <row r="436" spans="1:22" ht="9" customHeight="1" x14ac:dyDescent="0.2">
      <c r="A436" s="60" t="s">
        <v>1204</v>
      </c>
      <c r="B436" s="60">
        <v>4603806060108</v>
      </c>
      <c r="C436" s="60"/>
      <c r="D436" s="61" t="s">
        <v>1205</v>
      </c>
      <c r="E436" s="61">
        <v>4603806060115</v>
      </c>
      <c r="F436" s="615"/>
      <c r="G436" s="741"/>
      <c r="H436" s="63" t="s">
        <v>1206</v>
      </c>
      <c r="I436" s="64" t="s">
        <v>30</v>
      </c>
      <c r="J436" s="136">
        <v>6</v>
      </c>
      <c r="K436" s="66">
        <v>144</v>
      </c>
      <c r="L436" s="66">
        <f t="shared" si="64"/>
        <v>198</v>
      </c>
      <c r="M436" s="67">
        <f t="shared" si="65"/>
        <v>237.6</v>
      </c>
      <c r="N436" s="65">
        <v>264</v>
      </c>
      <c r="O436" s="68"/>
      <c r="P436" s="68"/>
      <c r="Q436" s="68"/>
      <c r="R436" s="69">
        <f t="shared" si="66"/>
        <v>0</v>
      </c>
      <c r="S436" s="69">
        <f t="shared" si="67"/>
        <v>0</v>
      </c>
      <c r="T436" s="721">
        <f t="shared" si="68"/>
        <v>0</v>
      </c>
      <c r="U436" s="2"/>
      <c r="V436" s="2"/>
    </row>
    <row r="437" spans="1:22" ht="9" customHeight="1" x14ac:dyDescent="0.2">
      <c r="A437" s="60" t="s">
        <v>1207</v>
      </c>
      <c r="B437" s="60">
        <v>4603806060122</v>
      </c>
      <c r="C437" s="60"/>
      <c r="D437" s="61" t="s">
        <v>1208</v>
      </c>
      <c r="E437" s="61">
        <v>4603806060139</v>
      </c>
      <c r="F437" s="616"/>
      <c r="G437" s="742"/>
      <c r="H437" s="63" t="s">
        <v>1209</v>
      </c>
      <c r="I437" s="64" t="s">
        <v>30</v>
      </c>
      <c r="J437" s="136">
        <v>6</v>
      </c>
      <c r="K437" s="66">
        <v>144</v>
      </c>
      <c r="L437" s="66">
        <f t="shared" si="64"/>
        <v>198</v>
      </c>
      <c r="M437" s="67">
        <f t="shared" si="65"/>
        <v>237.6</v>
      </c>
      <c r="N437" s="65">
        <v>264</v>
      </c>
      <c r="O437" s="68"/>
      <c r="P437" s="68"/>
      <c r="Q437" s="68"/>
      <c r="R437" s="69">
        <f t="shared" si="66"/>
        <v>0</v>
      </c>
      <c r="S437" s="69">
        <f t="shared" si="67"/>
        <v>0</v>
      </c>
      <c r="T437" s="721">
        <f t="shared" si="68"/>
        <v>0</v>
      </c>
      <c r="U437" s="2"/>
      <c r="V437" s="2"/>
    </row>
    <row r="438" spans="1:22" ht="9" customHeight="1" x14ac:dyDescent="0.2">
      <c r="A438" s="60" t="s">
        <v>1210</v>
      </c>
      <c r="B438" s="60">
        <v>4603806060405</v>
      </c>
      <c r="C438" s="60"/>
      <c r="D438" s="61" t="s">
        <v>1211</v>
      </c>
      <c r="E438" s="61">
        <v>4603806060412</v>
      </c>
      <c r="F438" s="617" t="s">
        <v>495</v>
      </c>
      <c r="G438" s="738" t="s">
        <v>1593</v>
      </c>
      <c r="H438" s="63" t="s">
        <v>1212</v>
      </c>
      <c r="I438" s="64" t="s">
        <v>30</v>
      </c>
      <c r="J438" s="136">
        <v>6</v>
      </c>
      <c r="K438" s="66">
        <v>144</v>
      </c>
      <c r="L438" s="66">
        <f t="shared" si="64"/>
        <v>198</v>
      </c>
      <c r="M438" s="67">
        <f t="shared" si="65"/>
        <v>237.6</v>
      </c>
      <c r="N438" s="65">
        <v>264</v>
      </c>
      <c r="O438" s="68"/>
      <c r="P438" s="68"/>
      <c r="Q438" s="68"/>
      <c r="R438" s="69">
        <f t="shared" si="66"/>
        <v>0</v>
      </c>
      <c r="S438" s="69">
        <f t="shared" si="67"/>
        <v>0</v>
      </c>
      <c r="T438" s="721">
        <f t="shared" si="68"/>
        <v>0</v>
      </c>
      <c r="U438" s="2"/>
      <c r="V438" s="2"/>
    </row>
    <row r="439" spans="1:22" ht="9" customHeight="1" x14ac:dyDescent="0.2">
      <c r="A439" s="60" t="s">
        <v>1213</v>
      </c>
      <c r="B439" s="60">
        <v>4603806060429</v>
      </c>
      <c r="C439" s="60"/>
      <c r="D439" s="61" t="s">
        <v>1214</v>
      </c>
      <c r="E439" s="61">
        <v>4603806060436</v>
      </c>
      <c r="F439" s="618" t="s">
        <v>495</v>
      </c>
      <c r="G439" s="739"/>
      <c r="H439" s="63" t="s">
        <v>1215</v>
      </c>
      <c r="I439" s="64" t="s">
        <v>30</v>
      </c>
      <c r="J439" s="136">
        <v>6</v>
      </c>
      <c r="K439" s="66">
        <v>144</v>
      </c>
      <c r="L439" s="66">
        <f t="shared" si="64"/>
        <v>198</v>
      </c>
      <c r="M439" s="67">
        <f t="shared" si="65"/>
        <v>237.6</v>
      </c>
      <c r="N439" s="65">
        <v>264</v>
      </c>
      <c r="O439" s="68"/>
      <c r="P439" s="68"/>
      <c r="Q439" s="68"/>
      <c r="R439" s="69">
        <f t="shared" si="66"/>
        <v>0</v>
      </c>
      <c r="S439" s="69">
        <f t="shared" si="67"/>
        <v>0</v>
      </c>
      <c r="T439" s="721">
        <f t="shared" si="68"/>
        <v>0</v>
      </c>
      <c r="U439" s="2"/>
      <c r="V439" s="2"/>
    </row>
    <row r="440" spans="1:22" ht="9" customHeight="1" x14ac:dyDescent="0.2">
      <c r="A440" s="60" t="s">
        <v>1216</v>
      </c>
      <c r="B440" s="60">
        <v>4603806060443</v>
      </c>
      <c r="C440" s="60"/>
      <c r="D440" s="61" t="s">
        <v>1217</v>
      </c>
      <c r="E440" s="61">
        <v>4603806060450</v>
      </c>
      <c r="F440" s="619" t="s">
        <v>495</v>
      </c>
      <c r="G440" s="739"/>
      <c r="H440" s="63" t="s">
        <v>1218</v>
      </c>
      <c r="I440" s="64" t="s">
        <v>30</v>
      </c>
      <c r="J440" s="136">
        <v>6</v>
      </c>
      <c r="K440" s="66">
        <v>144</v>
      </c>
      <c r="L440" s="66">
        <f t="shared" si="64"/>
        <v>198</v>
      </c>
      <c r="M440" s="67">
        <f t="shared" si="65"/>
        <v>237.6</v>
      </c>
      <c r="N440" s="65">
        <v>264</v>
      </c>
      <c r="O440" s="68"/>
      <c r="P440" s="68"/>
      <c r="Q440" s="68"/>
      <c r="R440" s="69">
        <f t="shared" si="66"/>
        <v>0</v>
      </c>
      <c r="S440" s="69">
        <f t="shared" si="67"/>
        <v>0</v>
      </c>
      <c r="T440" s="721">
        <f t="shared" si="68"/>
        <v>0</v>
      </c>
      <c r="U440" s="2"/>
      <c r="V440" s="2"/>
    </row>
    <row r="441" spans="1:22" ht="9" customHeight="1" x14ac:dyDescent="0.2">
      <c r="A441" s="60" t="s">
        <v>1219</v>
      </c>
      <c r="B441" s="60">
        <v>4603806060467</v>
      </c>
      <c r="C441" s="60"/>
      <c r="D441" s="61" t="s">
        <v>1220</v>
      </c>
      <c r="E441" s="61">
        <v>4603806060474</v>
      </c>
      <c r="F441" s="620" t="s">
        <v>495</v>
      </c>
      <c r="G441" s="739"/>
      <c r="H441" s="63" t="s">
        <v>1221</v>
      </c>
      <c r="I441" s="64" t="s">
        <v>30</v>
      </c>
      <c r="J441" s="136">
        <v>6</v>
      </c>
      <c r="K441" s="66">
        <v>144</v>
      </c>
      <c r="L441" s="66">
        <f t="shared" si="64"/>
        <v>198</v>
      </c>
      <c r="M441" s="67">
        <f t="shared" si="65"/>
        <v>237.6</v>
      </c>
      <c r="N441" s="65">
        <v>264</v>
      </c>
      <c r="O441" s="68"/>
      <c r="P441" s="68"/>
      <c r="Q441" s="68"/>
      <c r="R441" s="69">
        <f t="shared" si="66"/>
        <v>0</v>
      </c>
      <c r="S441" s="69">
        <f t="shared" si="67"/>
        <v>0</v>
      </c>
      <c r="T441" s="721">
        <f t="shared" si="68"/>
        <v>0</v>
      </c>
      <c r="U441" s="2"/>
      <c r="V441" s="2"/>
    </row>
    <row r="442" spans="1:22" ht="9" customHeight="1" x14ac:dyDescent="0.2">
      <c r="A442" s="60" t="s">
        <v>1222</v>
      </c>
      <c r="B442" s="60">
        <v>4603806060481</v>
      </c>
      <c r="C442" s="60"/>
      <c r="D442" s="61" t="s">
        <v>1223</v>
      </c>
      <c r="E442" s="61">
        <v>4603806060498</v>
      </c>
      <c r="F442" s="621" t="s">
        <v>495</v>
      </c>
      <c r="G442" s="739"/>
      <c r="H442" s="63" t="s">
        <v>1224</v>
      </c>
      <c r="I442" s="64" t="s">
        <v>30</v>
      </c>
      <c r="J442" s="136">
        <v>6</v>
      </c>
      <c r="K442" s="66">
        <v>144</v>
      </c>
      <c r="L442" s="66">
        <f t="shared" ref="L442:L465" si="69">N442-N442*25/100</f>
        <v>198</v>
      </c>
      <c r="M442" s="67">
        <f t="shared" ref="M442:M505" si="70">N442-N442*10/100</f>
        <v>237.6</v>
      </c>
      <c r="N442" s="65">
        <v>264</v>
      </c>
      <c r="O442" s="68"/>
      <c r="P442" s="68"/>
      <c r="Q442" s="68"/>
      <c r="R442" s="69">
        <f t="shared" ref="R442:R462" si="71">K442*O442</f>
        <v>0</v>
      </c>
      <c r="S442" s="69">
        <f t="shared" si="67"/>
        <v>0</v>
      </c>
      <c r="T442" s="721">
        <f t="shared" si="68"/>
        <v>0</v>
      </c>
      <c r="U442" s="2"/>
      <c r="V442" s="2"/>
    </row>
    <row r="443" spans="1:22" ht="9" customHeight="1" x14ac:dyDescent="0.2">
      <c r="A443" s="60" t="s">
        <v>1225</v>
      </c>
      <c r="B443" s="60">
        <v>4603806060504</v>
      </c>
      <c r="C443" s="60"/>
      <c r="D443" s="61" t="s">
        <v>1226</v>
      </c>
      <c r="E443" s="61">
        <v>4603806060511</v>
      </c>
      <c r="F443" s="622" t="s">
        <v>495</v>
      </c>
      <c r="G443" s="739"/>
      <c r="H443" s="63" t="s">
        <v>1227</v>
      </c>
      <c r="I443" s="64" t="s">
        <v>30</v>
      </c>
      <c r="J443" s="136">
        <v>6</v>
      </c>
      <c r="K443" s="66">
        <v>144</v>
      </c>
      <c r="L443" s="66">
        <f t="shared" si="69"/>
        <v>198</v>
      </c>
      <c r="M443" s="67">
        <f t="shared" si="70"/>
        <v>237.6</v>
      </c>
      <c r="N443" s="65">
        <v>264</v>
      </c>
      <c r="O443" s="68"/>
      <c r="P443" s="68"/>
      <c r="Q443" s="68"/>
      <c r="R443" s="69">
        <f t="shared" si="71"/>
        <v>0</v>
      </c>
      <c r="S443" s="69">
        <f t="shared" si="67"/>
        <v>0</v>
      </c>
      <c r="T443" s="721">
        <f t="shared" si="68"/>
        <v>0</v>
      </c>
      <c r="U443" s="2"/>
      <c r="V443" s="2"/>
    </row>
    <row r="444" spans="1:22" ht="9" customHeight="1" x14ac:dyDescent="0.2">
      <c r="A444" s="60" t="s">
        <v>1228</v>
      </c>
      <c r="B444" s="60">
        <v>4603806060528</v>
      </c>
      <c r="C444" s="60"/>
      <c r="D444" s="61" t="s">
        <v>1229</v>
      </c>
      <c r="E444" s="61">
        <v>4603806060535</v>
      </c>
      <c r="F444" s="623" t="s">
        <v>495</v>
      </c>
      <c r="G444" s="740"/>
      <c r="H444" s="63" t="s">
        <v>1230</v>
      </c>
      <c r="I444" s="64" t="s">
        <v>30</v>
      </c>
      <c r="J444" s="136">
        <v>6</v>
      </c>
      <c r="K444" s="66">
        <v>144</v>
      </c>
      <c r="L444" s="66">
        <f t="shared" si="69"/>
        <v>198</v>
      </c>
      <c r="M444" s="67">
        <f t="shared" si="70"/>
        <v>237.6</v>
      </c>
      <c r="N444" s="65">
        <v>264</v>
      </c>
      <c r="O444" s="68"/>
      <c r="P444" s="68"/>
      <c r="Q444" s="68"/>
      <c r="R444" s="69">
        <f t="shared" si="71"/>
        <v>0</v>
      </c>
      <c r="S444" s="69">
        <f t="shared" si="67"/>
        <v>0</v>
      </c>
      <c r="T444" s="721">
        <f t="shared" si="68"/>
        <v>0</v>
      </c>
      <c r="U444" s="2"/>
      <c r="V444" s="2"/>
    </row>
    <row r="445" spans="1:22" ht="9" customHeight="1" x14ac:dyDescent="0.2">
      <c r="A445" s="60"/>
      <c r="B445" s="60"/>
      <c r="C445" s="60"/>
      <c r="D445" s="61" t="s">
        <v>1231</v>
      </c>
      <c r="E445" s="61">
        <v>4603806061549</v>
      </c>
      <c r="F445" s="61"/>
      <c r="G445" s="735" t="s">
        <v>1594</v>
      </c>
      <c r="H445" s="63" t="s">
        <v>1232</v>
      </c>
      <c r="I445" s="64" t="s">
        <v>30</v>
      </c>
      <c r="J445" s="136">
        <v>6</v>
      </c>
      <c r="K445" s="66">
        <v>144</v>
      </c>
      <c r="L445" s="66">
        <f t="shared" si="69"/>
        <v>198</v>
      </c>
      <c r="M445" s="67">
        <f t="shared" si="70"/>
        <v>237.6</v>
      </c>
      <c r="N445" s="65">
        <v>264</v>
      </c>
      <c r="O445" s="68"/>
      <c r="P445" s="68"/>
      <c r="Q445" s="68"/>
      <c r="R445" s="69">
        <f t="shared" si="71"/>
        <v>0</v>
      </c>
      <c r="S445" s="69">
        <f t="shared" ref="S445:S465" si="72">L445*P445</f>
        <v>0</v>
      </c>
      <c r="T445" s="721">
        <f t="shared" ref="T445:T465" si="73">M445*Q445</f>
        <v>0</v>
      </c>
      <c r="U445" s="2"/>
      <c r="V445" s="2"/>
    </row>
    <row r="446" spans="1:22" ht="9" customHeight="1" x14ac:dyDescent="0.2">
      <c r="A446" s="60"/>
      <c r="B446" s="60"/>
      <c r="C446" s="60"/>
      <c r="D446" s="61" t="s">
        <v>1233</v>
      </c>
      <c r="E446" s="61">
        <v>4603806061563</v>
      </c>
      <c r="F446" s="61"/>
      <c r="G446" s="736"/>
      <c r="H446" s="63" t="s">
        <v>1234</v>
      </c>
      <c r="I446" s="64" t="s">
        <v>30</v>
      </c>
      <c r="J446" s="136">
        <v>6</v>
      </c>
      <c r="K446" s="66">
        <v>144</v>
      </c>
      <c r="L446" s="66">
        <f t="shared" si="69"/>
        <v>198</v>
      </c>
      <c r="M446" s="67">
        <f t="shared" si="70"/>
        <v>237.6</v>
      </c>
      <c r="N446" s="65">
        <v>264</v>
      </c>
      <c r="O446" s="68"/>
      <c r="P446" s="68"/>
      <c r="Q446" s="68"/>
      <c r="R446" s="69">
        <f t="shared" si="71"/>
        <v>0</v>
      </c>
      <c r="S446" s="69">
        <f t="shared" si="72"/>
        <v>0</v>
      </c>
      <c r="T446" s="721">
        <f t="shared" si="73"/>
        <v>0</v>
      </c>
      <c r="U446" s="2"/>
      <c r="V446" s="2"/>
    </row>
    <row r="447" spans="1:22" ht="9" customHeight="1" x14ac:dyDescent="0.2">
      <c r="A447" s="60"/>
      <c r="B447" s="60"/>
      <c r="C447" s="60"/>
      <c r="D447" s="61" t="s">
        <v>1235</v>
      </c>
      <c r="E447" s="61">
        <v>4603806061587</v>
      </c>
      <c r="F447" s="61"/>
      <c r="G447" s="736"/>
      <c r="H447" s="63" t="s">
        <v>1236</v>
      </c>
      <c r="I447" s="64" t="s">
        <v>30</v>
      </c>
      <c r="J447" s="136">
        <v>6</v>
      </c>
      <c r="K447" s="66">
        <v>144</v>
      </c>
      <c r="L447" s="66">
        <f t="shared" si="69"/>
        <v>198</v>
      </c>
      <c r="M447" s="67">
        <f t="shared" si="70"/>
        <v>237.6</v>
      </c>
      <c r="N447" s="65">
        <v>264</v>
      </c>
      <c r="O447" s="68"/>
      <c r="P447" s="68"/>
      <c r="Q447" s="68"/>
      <c r="R447" s="69">
        <f t="shared" si="71"/>
        <v>0</v>
      </c>
      <c r="S447" s="69">
        <f t="shared" si="72"/>
        <v>0</v>
      </c>
      <c r="T447" s="721">
        <f t="shared" si="73"/>
        <v>0</v>
      </c>
      <c r="U447" s="2"/>
      <c r="V447" s="2"/>
    </row>
    <row r="448" spans="1:22" ht="9" customHeight="1" x14ac:dyDescent="0.2">
      <c r="A448" s="60"/>
      <c r="B448" s="60"/>
      <c r="C448" s="60"/>
      <c r="D448" s="61" t="s">
        <v>1237</v>
      </c>
      <c r="E448" s="61">
        <v>4603806061600</v>
      </c>
      <c r="F448" s="61"/>
      <c r="G448" s="736"/>
      <c r="H448" s="63" t="s">
        <v>1238</v>
      </c>
      <c r="I448" s="64" t="s">
        <v>30</v>
      </c>
      <c r="J448" s="136">
        <v>6</v>
      </c>
      <c r="K448" s="66">
        <v>144</v>
      </c>
      <c r="L448" s="66">
        <f t="shared" si="69"/>
        <v>198</v>
      </c>
      <c r="M448" s="67">
        <f t="shared" si="70"/>
        <v>237.6</v>
      </c>
      <c r="N448" s="65">
        <v>264</v>
      </c>
      <c r="O448" s="68"/>
      <c r="P448" s="68"/>
      <c r="Q448" s="68"/>
      <c r="R448" s="69">
        <f t="shared" si="71"/>
        <v>0</v>
      </c>
      <c r="S448" s="69">
        <f t="shared" si="72"/>
        <v>0</v>
      </c>
      <c r="T448" s="721">
        <f t="shared" si="73"/>
        <v>0</v>
      </c>
      <c r="U448" s="2"/>
      <c r="V448" s="2"/>
    </row>
    <row r="449" spans="1:22" ht="9" customHeight="1" x14ac:dyDescent="0.2">
      <c r="A449" s="60"/>
      <c r="B449" s="60"/>
      <c r="C449" s="60"/>
      <c r="D449" s="61" t="s">
        <v>1239</v>
      </c>
      <c r="E449" s="61">
        <v>4603806061624</v>
      </c>
      <c r="F449" s="61"/>
      <c r="G449" s="736"/>
      <c r="H449" s="63" t="s">
        <v>1240</v>
      </c>
      <c r="I449" s="64" t="s">
        <v>30</v>
      </c>
      <c r="J449" s="136">
        <v>6</v>
      </c>
      <c r="K449" s="66">
        <v>144</v>
      </c>
      <c r="L449" s="66">
        <f t="shared" si="69"/>
        <v>198</v>
      </c>
      <c r="M449" s="67">
        <f t="shared" si="70"/>
        <v>237.6</v>
      </c>
      <c r="N449" s="65">
        <v>264</v>
      </c>
      <c r="O449" s="68"/>
      <c r="P449" s="68"/>
      <c r="Q449" s="68"/>
      <c r="R449" s="69">
        <f t="shared" si="71"/>
        <v>0</v>
      </c>
      <c r="S449" s="69">
        <f t="shared" si="72"/>
        <v>0</v>
      </c>
      <c r="T449" s="721">
        <f t="shared" si="73"/>
        <v>0</v>
      </c>
      <c r="U449" s="2"/>
      <c r="V449" s="2"/>
    </row>
    <row r="450" spans="1:22" ht="9" customHeight="1" x14ac:dyDescent="0.2">
      <c r="A450" s="60"/>
      <c r="B450" s="60"/>
      <c r="C450" s="60"/>
      <c r="D450" s="61" t="s">
        <v>1241</v>
      </c>
      <c r="E450" s="61">
        <v>4603806061648</v>
      </c>
      <c r="F450" s="61"/>
      <c r="G450" s="737"/>
      <c r="H450" s="63" t="s">
        <v>1242</v>
      </c>
      <c r="I450" s="64" t="s">
        <v>30</v>
      </c>
      <c r="J450" s="136">
        <v>6</v>
      </c>
      <c r="K450" s="66">
        <v>144</v>
      </c>
      <c r="L450" s="66">
        <f t="shared" si="69"/>
        <v>198</v>
      </c>
      <c r="M450" s="67">
        <f t="shared" si="70"/>
        <v>237.6</v>
      </c>
      <c r="N450" s="65">
        <v>264</v>
      </c>
      <c r="O450" s="68"/>
      <c r="P450" s="68"/>
      <c r="Q450" s="68"/>
      <c r="R450" s="69">
        <f t="shared" si="71"/>
        <v>0</v>
      </c>
      <c r="S450" s="69">
        <f t="shared" si="72"/>
        <v>0</v>
      </c>
      <c r="T450" s="721">
        <f t="shared" si="73"/>
        <v>0</v>
      </c>
      <c r="U450" s="2"/>
      <c r="V450" s="2"/>
    </row>
    <row r="451" spans="1:22" ht="9" customHeight="1" x14ac:dyDescent="0.2">
      <c r="A451" s="60"/>
      <c r="B451" s="60"/>
      <c r="C451" s="60"/>
      <c r="D451" s="61" t="s">
        <v>1243</v>
      </c>
      <c r="E451" s="61">
        <v>4603806061662</v>
      </c>
      <c r="F451" s="725"/>
      <c r="G451" s="732" t="s">
        <v>1595</v>
      </c>
      <c r="H451" s="706" t="s">
        <v>1578</v>
      </c>
      <c r="I451" s="64" t="s">
        <v>30</v>
      </c>
      <c r="J451" s="136">
        <v>6</v>
      </c>
      <c r="K451" s="66">
        <v>144</v>
      </c>
      <c r="L451" s="66">
        <f t="shared" si="69"/>
        <v>198</v>
      </c>
      <c r="M451" s="67">
        <f t="shared" si="70"/>
        <v>237.6</v>
      </c>
      <c r="N451" s="65">
        <v>264</v>
      </c>
      <c r="O451" s="68"/>
      <c r="P451" s="68"/>
      <c r="Q451" s="68"/>
      <c r="R451" s="69">
        <f t="shared" si="71"/>
        <v>0</v>
      </c>
      <c r="S451" s="69">
        <f t="shared" si="72"/>
        <v>0</v>
      </c>
      <c r="T451" s="721">
        <f t="shared" si="73"/>
        <v>0</v>
      </c>
      <c r="U451" s="2"/>
      <c r="V451" s="2"/>
    </row>
    <row r="452" spans="1:22" ht="9" customHeight="1" x14ac:dyDescent="0.2">
      <c r="A452" s="60"/>
      <c r="B452" s="60"/>
      <c r="C452" s="60"/>
      <c r="D452" s="61" t="s">
        <v>1244</v>
      </c>
      <c r="E452" s="61">
        <v>4603806061686</v>
      </c>
      <c r="F452" s="725"/>
      <c r="G452" s="733"/>
      <c r="H452" s="63" t="s">
        <v>1579</v>
      </c>
      <c r="I452" s="64" t="s">
        <v>30</v>
      </c>
      <c r="J452" s="136">
        <v>6</v>
      </c>
      <c r="K452" s="66">
        <v>144</v>
      </c>
      <c r="L452" s="66">
        <f t="shared" si="69"/>
        <v>198</v>
      </c>
      <c r="M452" s="67">
        <f t="shared" si="70"/>
        <v>237.6</v>
      </c>
      <c r="N452" s="65">
        <v>264</v>
      </c>
      <c r="O452" s="68"/>
      <c r="P452" s="68"/>
      <c r="Q452" s="68"/>
      <c r="R452" s="69">
        <f t="shared" si="71"/>
        <v>0</v>
      </c>
      <c r="S452" s="69">
        <f t="shared" si="72"/>
        <v>0</v>
      </c>
      <c r="T452" s="721">
        <f t="shared" si="73"/>
        <v>0</v>
      </c>
      <c r="U452" s="2"/>
      <c r="V452" s="2"/>
    </row>
    <row r="453" spans="1:22" ht="9" customHeight="1" x14ac:dyDescent="0.2">
      <c r="A453" s="60"/>
      <c r="B453" s="60"/>
      <c r="C453" s="60"/>
      <c r="D453" s="61" t="s">
        <v>1245</v>
      </c>
      <c r="E453" s="61">
        <v>4603806061709</v>
      </c>
      <c r="F453" s="725"/>
      <c r="G453" s="733"/>
      <c r="H453" s="706" t="s">
        <v>1580</v>
      </c>
      <c r="I453" s="64" t="s">
        <v>30</v>
      </c>
      <c r="J453" s="136">
        <v>6</v>
      </c>
      <c r="K453" s="66">
        <v>144</v>
      </c>
      <c r="L453" s="66">
        <f t="shared" si="69"/>
        <v>198</v>
      </c>
      <c r="M453" s="67">
        <f t="shared" si="70"/>
        <v>237.6</v>
      </c>
      <c r="N453" s="65">
        <v>264</v>
      </c>
      <c r="O453" s="68"/>
      <c r="P453" s="68"/>
      <c r="Q453" s="68"/>
      <c r="R453" s="69">
        <f t="shared" si="71"/>
        <v>0</v>
      </c>
      <c r="S453" s="69">
        <f t="shared" si="72"/>
        <v>0</v>
      </c>
      <c r="T453" s="721">
        <f t="shared" si="73"/>
        <v>0</v>
      </c>
      <c r="U453" s="2"/>
      <c r="V453" s="2"/>
    </row>
    <row r="454" spans="1:22" ht="9" customHeight="1" x14ac:dyDescent="0.2">
      <c r="A454" s="60"/>
      <c r="B454" s="60"/>
      <c r="C454" s="60"/>
      <c r="D454" s="61" t="s">
        <v>1246</v>
      </c>
      <c r="E454" s="61">
        <v>4603806061723</v>
      </c>
      <c r="F454" s="725"/>
      <c r="G454" s="733"/>
      <c r="H454" s="63" t="s">
        <v>1581</v>
      </c>
      <c r="I454" s="64" t="s">
        <v>30</v>
      </c>
      <c r="J454" s="136">
        <v>6</v>
      </c>
      <c r="K454" s="66">
        <v>144</v>
      </c>
      <c r="L454" s="66">
        <f t="shared" si="69"/>
        <v>198</v>
      </c>
      <c r="M454" s="67">
        <f t="shared" si="70"/>
        <v>237.6</v>
      </c>
      <c r="N454" s="65">
        <v>264</v>
      </c>
      <c r="O454" s="68"/>
      <c r="P454" s="68"/>
      <c r="Q454" s="68"/>
      <c r="R454" s="69">
        <f t="shared" si="71"/>
        <v>0</v>
      </c>
      <c r="S454" s="69">
        <f t="shared" si="72"/>
        <v>0</v>
      </c>
      <c r="T454" s="721">
        <f t="shared" si="73"/>
        <v>0</v>
      </c>
      <c r="U454" s="2"/>
      <c r="V454" s="2"/>
    </row>
    <row r="455" spans="1:22" ht="9" customHeight="1" x14ac:dyDescent="0.2">
      <c r="A455" s="60"/>
      <c r="B455" s="60"/>
      <c r="C455" s="60"/>
      <c r="D455" s="61" t="s">
        <v>1247</v>
      </c>
      <c r="E455" s="61">
        <v>4603806061747</v>
      </c>
      <c r="F455" s="725"/>
      <c r="G455" s="733"/>
      <c r="H455" s="63" t="s">
        <v>1582</v>
      </c>
      <c r="I455" s="64" t="s">
        <v>30</v>
      </c>
      <c r="J455" s="136">
        <v>6</v>
      </c>
      <c r="K455" s="66">
        <v>144</v>
      </c>
      <c r="L455" s="66">
        <f t="shared" si="69"/>
        <v>198</v>
      </c>
      <c r="M455" s="67">
        <f t="shared" si="70"/>
        <v>237.6</v>
      </c>
      <c r="N455" s="65">
        <v>264</v>
      </c>
      <c r="O455" s="68"/>
      <c r="P455" s="68"/>
      <c r="Q455" s="68"/>
      <c r="R455" s="69">
        <f t="shared" si="71"/>
        <v>0</v>
      </c>
      <c r="S455" s="69">
        <f t="shared" si="72"/>
        <v>0</v>
      </c>
      <c r="T455" s="721">
        <f t="shared" si="73"/>
        <v>0</v>
      </c>
      <c r="U455" s="2"/>
      <c r="V455" s="2"/>
    </row>
    <row r="456" spans="1:22" ht="9" customHeight="1" x14ac:dyDescent="0.2">
      <c r="A456" s="60"/>
      <c r="B456" s="60"/>
      <c r="C456" s="60"/>
      <c r="D456" s="61" t="s">
        <v>1248</v>
      </c>
      <c r="E456" s="61">
        <v>4603806061761</v>
      </c>
      <c r="F456" s="725"/>
      <c r="G456" s="734"/>
      <c r="H456" s="63" t="s">
        <v>1583</v>
      </c>
      <c r="I456" s="64" t="s">
        <v>30</v>
      </c>
      <c r="J456" s="136">
        <v>6</v>
      </c>
      <c r="K456" s="66">
        <v>144</v>
      </c>
      <c r="L456" s="66">
        <f t="shared" si="69"/>
        <v>198</v>
      </c>
      <c r="M456" s="67">
        <f t="shared" si="70"/>
        <v>237.6</v>
      </c>
      <c r="N456" s="65">
        <v>264</v>
      </c>
      <c r="O456" s="68"/>
      <c r="P456" s="68"/>
      <c r="Q456" s="68"/>
      <c r="R456" s="69">
        <f t="shared" si="71"/>
        <v>0</v>
      </c>
      <c r="S456" s="69">
        <f t="shared" si="72"/>
        <v>0</v>
      </c>
      <c r="T456" s="721">
        <f t="shared" si="73"/>
        <v>0</v>
      </c>
      <c r="U456" s="2"/>
      <c r="V456" s="2"/>
    </row>
    <row r="457" spans="1:22" ht="9" customHeight="1" x14ac:dyDescent="0.2">
      <c r="A457" s="60"/>
      <c r="B457" s="60"/>
      <c r="C457" s="724" t="s">
        <v>35</v>
      </c>
      <c r="D457" s="61"/>
      <c r="E457" s="61">
        <v>4603806062119</v>
      </c>
      <c r="F457" s="725"/>
      <c r="G457" s="743" t="s">
        <v>1596</v>
      </c>
      <c r="H457" s="706" t="s">
        <v>1584</v>
      </c>
      <c r="I457" s="64" t="s">
        <v>30</v>
      </c>
      <c r="J457" s="136">
        <v>6</v>
      </c>
      <c r="K457" s="66">
        <v>144</v>
      </c>
      <c r="L457" s="66">
        <f t="shared" si="69"/>
        <v>198</v>
      </c>
      <c r="M457" s="67">
        <f t="shared" si="70"/>
        <v>237.6</v>
      </c>
      <c r="N457" s="65">
        <v>264</v>
      </c>
      <c r="O457" s="68"/>
      <c r="P457" s="68"/>
      <c r="Q457" s="68"/>
      <c r="R457" s="69">
        <f t="shared" si="71"/>
        <v>0</v>
      </c>
      <c r="S457" s="69">
        <f t="shared" si="72"/>
        <v>0</v>
      </c>
      <c r="T457" s="721">
        <f t="shared" si="73"/>
        <v>0</v>
      </c>
      <c r="U457" s="14"/>
      <c r="V457" s="14"/>
    </row>
    <row r="458" spans="1:22" ht="9" customHeight="1" x14ac:dyDescent="0.2">
      <c r="A458" s="60"/>
      <c r="B458" s="60"/>
      <c r="C458" s="724" t="s">
        <v>35</v>
      </c>
      <c r="D458" s="61"/>
      <c r="E458" s="61">
        <v>4603806062126</v>
      </c>
      <c r="F458" s="725"/>
      <c r="G458" s="744"/>
      <c r="H458" s="706" t="s">
        <v>1586</v>
      </c>
      <c r="I458" s="64" t="s">
        <v>30</v>
      </c>
      <c r="J458" s="136">
        <v>6</v>
      </c>
      <c r="K458" s="66">
        <v>144</v>
      </c>
      <c r="L458" s="66">
        <f t="shared" si="69"/>
        <v>198</v>
      </c>
      <c r="M458" s="67">
        <f t="shared" si="70"/>
        <v>237.6</v>
      </c>
      <c r="N458" s="65">
        <v>264</v>
      </c>
      <c r="O458" s="68"/>
      <c r="P458" s="68"/>
      <c r="Q458" s="68"/>
      <c r="R458" s="69">
        <f t="shared" si="71"/>
        <v>0</v>
      </c>
      <c r="S458" s="69">
        <f t="shared" si="72"/>
        <v>0</v>
      </c>
      <c r="T458" s="721">
        <f t="shared" si="73"/>
        <v>0</v>
      </c>
      <c r="U458" s="14"/>
      <c r="V458" s="14"/>
    </row>
    <row r="459" spans="1:22" ht="9" customHeight="1" x14ac:dyDescent="0.2">
      <c r="A459" s="60"/>
      <c r="B459" s="60"/>
      <c r="C459" s="724" t="s">
        <v>35</v>
      </c>
      <c r="D459" s="61"/>
      <c r="E459" s="61">
        <v>4603806062133</v>
      </c>
      <c r="F459" s="725"/>
      <c r="G459" s="744"/>
      <c r="H459" s="706" t="s">
        <v>1587</v>
      </c>
      <c r="I459" s="64" t="s">
        <v>30</v>
      </c>
      <c r="J459" s="136">
        <v>6</v>
      </c>
      <c r="K459" s="66">
        <v>144</v>
      </c>
      <c r="L459" s="66">
        <f t="shared" si="69"/>
        <v>198</v>
      </c>
      <c r="M459" s="67">
        <f t="shared" si="70"/>
        <v>237.6</v>
      </c>
      <c r="N459" s="65">
        <v>264</v>
      </c>
      <c r="O459" s="68"/>
      <c r="P459" s="68"/>
      <c r="Q459" s="68"/>
      <c r="R459" s="69">
        <f t="shared" si="71"/>
        <v>0</v>
      </c>
      <c r="S459" s="69">
        <f t="shared" si="72"/>
        <v>0</v>
      </c>
      <c r="T459" s="721">
        <f t="shared" si="73"/>
        <v>0</v>
      </c>
      <c r="U459" s="14"/>
      <c r="V459" s="14"/>
    </row>
    <row r="460" spans="1:22" ht="9" customHeight="1" x14ac:dyDescent="0.2">
      <c r="A460" s="60"/>
      <c r="B460" s="60"/>
      <c r="C460" s="724" t="s">
        <v>35</v>
      </c>
      <c r="D460" s="61"/>
      <c r="E460" s="61">
        <v>4603806062140</v>
      </c>
      <c r="F460" s="725"/>
      <c r="G460" s="744"/>
      <c r="H460" s="706" t="s">
        <v>1588</v>
      </c>
      <c r="I460" s="64" t="s">
        <v>30</v>
      </c>
      <c r="J460" s="136">
        <v>6</v>
      </c>
      <c r="K460" s="66">
        <v>144</v>
      </c>
      <c r="L460" s="66">
        <f t="shared" si="69"/>
        <v>198</v>
      </c>
      <c r="M460" s="67">
        <f t="shared" si="70"/>
        <v>237.6</v>
      </c>
      <c r="N460" s="65">
        <v>264</v>
      </c>
      <c r="O460" s="68"/>
      <c r="P460" s="68"/>
      <c r="Q460" s="68"/>
      <c r="R460" s="69">
        <f t="shared" si="71"/>
        <v>0</v>
      </c>
      <c r="S460" s="69">
        <f t="shared" si="72"/>
        <v>0</v>
      </c>
      <c r="T460" s="721">
        <f t="shared" si="73"/>
        <v>0</v>
      </c>
      <c r="U460" s="14"/>
      <c r="V460" s="14"/>
    </row>
    <row r="461" spans="1:22" ht="9" customHeight="1" x14ac:dyDescent="0.2">
      <c r="A461" s="60"/>
      <c r="B461" s="60"/>
      <c r="C461" s="724" t="s">
        <v>35</v>
      </c>
      <c r="D461" s="61"/>
      <c r="E461" s="61">
        <v>4603806062157</v>
      </c>
      <c r="F461" s="725"/>
      <c r="G461" s="744"/>
      <c r="H461" s="706" t="s">
        <v>1589</v>
      </c>
      <c r="I461" s="64" t="s">
        <v>30</v>
      </c>
      <c r="J461" s="136">
        <v>6</v>
      </c>
      <c r="K461" s="66">
        <v>144</v>
      </c>
      <c r="L461" s="66">
        <f t="shared" si="69"/>
        <v>198</v>
      </c>
      <c r="M461" s="67">
        <f t="shared" si="70"/>
        <v>237.6</v>
      </c>
      <c r="N461" s="65">
        <v>264</v>
      </c>
      <c r="O461" s="68"/>
      <c r="P461" s="68"/>
      <c r="Q461" s="68"/>
      <c r="R461" s="69">
        <f t="shared" si="71"/>
        <v>0</v>
      </c>
      <c r="S461" s="69">
        <f t="shared" si="72"/>
        <v>0</v>
      </c>
      <c r="T461" s="721">
        <f t="shared" si="73"/>
        <v>0</v>
      </c>
      <c r="U461" s="14"/>
      <c r="V461" s="14"/>
    </row>
    <row r="462" spans="1:22" ht="9" customHeight="1" x14ac:dyDescent="0.2">
      <c r="A462" s="60"/>
      <c r="B462" s="60"/>
      <c r="C462" s="724" t="s">
        <v>35</v>
      </c>
      <c r="D462" s="61"/>
      <c r="E462" s="61">
        <v>4603806062164</v>
      </c>
      <c r="F462" s="725"/>
      <c r="G462" s="745"/>
      <c r="H462" s="706" t="s">
        <v>1585</v>
      </c>
      <c r="I462" s="64" t="s">
        <v>30</v>
      </c>
      <c r="J462" s="136">
        <v>6</v>
      </c>
      <c r="K462" s="66">
        <v>144</v>
      </c>
      <c r="L462" s="66">
        <f t="shared" si="69"/>
        <v>198</v>
      </c>
      <c r="M462" s="67">
        <f t="shared" si="70"/>
        <v>237.6</v>
      </c>
      <c r="N462" s="65">
        <v>264</v>
      </c>
      <c r="O462" s="68"/>
      <c r="P462" s="68"/>
      <c r="Q462" s="68"/>
      <c r="R462" s="69">
        <f t="shared" si="71"/>
        <v>0</v>
      </c>
      <c r="S462" s="69">
        <f t="shared" si="72"/>
        <v>0</v>
      </c>
      <c r="T462" s="721">
        <f t="shared" si="73"/>
        <v>0</v>
      </c>
      <c r="U462" s="14"/>
      <c r="V462" s="14"/>
    </row>
    <row r="463" spans="1:22" ht="9" customHeight="1" x14ac:dyDescent="0.2">
      <c r="A463" s="60"/>
      <c r="B463" s="60"/>
      <c r="C463" s="60"/>
      <c r="D463" s="61" t="s">
        <v>1249</v>
      </c>
      <c r="E463" s="61">
        <v>4603806061792</v>
      </c>
      <c r="F463" s="725"/>
      <c r="G463" s="729" t="s">
        <v>1597</v>
      </c>
      <c r="H463" s="63" t="s">
        <v>1250</v>
      </c>
      <c r="I463" s="64" t="s">
        <v>30</v>
      </c>
      <c r="J463" s="136">
        <v>6</v>
      </c>
      <c r="K463" s="66">
        <v>144</v>
      </c>
      <c r="L463" s="66">
        <f t="shared" si="69"/>
        <v>198</v>
      </c>
      <c r="M463" s="67">
        <f t="shared" si="70"/>
        <v>237.6</v>
      </c>
      <c r="N463" s="65">
        <v>264</v>
      </c>
      <c r="O463" s="68"/>
      <c r="P463" s="68"/>
      <c r="Q463" s="68"/>
      <c r="R463" s="69">
        <f>K451*O463</f>
        <v>0</v>
      </c>
      <c r="S463" s="69">
        <f>L451*P463</f>
        <v>0</v>
      </c>
      <c r="T463" s="721">
        <f t="shared" si="73"/>
        <v>0</v>
      </c>
      <c r="U463" s="2"/>
      <c r="V463" s="2"/>
    </row>
    <row r="464" spans="1:22" ht="9" customHeight="1" x14ac:dyDescent="0.2">
      <c r="A464" s="60"/>
      <c r="B464" s="60"/>
      <c r="C464" s="60"/>
      <c r="D464" s="61" t="s">
        <v>1251</v>
      </c>
      <c r="E464" s="61">
        <v>4603806061815</v>
      </c>
      <c r="F464" s="725"/>
      <c r="G464" s="730"/>
      <c r="H464" s="706" t="s">
        <v>1573</v>
      </c>
      <c r="I464" s="64" t="s">
        <v>30</v>
      </c>
      <c r="J464" s="136">
        <v>6</v>
      </c>
      <c r="K464" s="66">
        <v>144</v>
      </c>
      <c r="L464" s="66">
        <f t="shared" si="69"/>
        <v>198</v>
      </c>
      <c r="M464" s="67">
        <f t="shared" si="70"/>
        <v>237.6</v>
      </c>
      <c r="N464" s="65">
        <v>264</v>
      </c>
      <c r="O464" s="68"/>
      <c r="P464" s="68"/>
      <c r="Q464" s="68"/>
      <c r="R464" s="69">
        <f>K464*O464</f>
        <v>0</v>
      </c>
      <c r="S464" s="69">
        <f t="shared" si="72"/>
        <v>0</v>
      </c>
      <c r="T464" s="721">
        <f t="shared" si="73"/>
        <v>0</v>
      </c>
      <c r="U464" s="2"/>
      <c r="V464" s="2"/>
    </row>
    <row r="465" spans="1:22" ht="9" customHeight="1" x14ac:dyDescent="0.2">
      <c r="A465" s="60"/>
      <c r="B465" s="60"/>
      <c r="C465" s="60"/>
      <c r="D465" s="61" t="s">
        <v>1252</v>
      </c>
      <c r="E465" s="61">
        <v>4603806061839</v>
      </c>
      <c r="F465" s="725"/>
      <c r="G465" s="731"/>
      <c r="H465" s="63" t="s">
        <v>1253</v>
      </c>
      <c r="I465" s="64" t="s">
        <v>30</v>
      </c>
      <c r="J465" s="136">
        <v>6</v>
      </c>
      <c r="K465" s="66">
        <v>144</v>
      </c>
      <c r="L465" s="66">
        <f t="shared" si="69"/>
        <v>198</v>
      </c>
      <c r="M465" s="67">
        <f t="shared" si="70"/>
        <v>237.6</v>
      </c>
      <c r="N465" s="65">
        <v>264</v>
      </c>
      <c r="O465" s="68"/>
      <c r="P465" s="68"/>
      <c r="Q465" s="68"/>
      <c r="R465" s="69">
        <f>K465*O465</f>
        <v>0</v>
      </c>
      <c r="S465" s="69">
        <f t="shared" si="72"/>
        <v>0</v>
      </c>
      <c r="T465" s="721">
        <f t="shared" si="73"/>
        <v>0</v>
      </c>
      <c r="U465" s="2"/>
      <c r="V465" s="2"/>
    </row>
    <row r="466" spans="1:22" ht="9" customHeight="1" x14ac:dyDescent="0.2">
      <c r="A466" s="53"/>
      <c r="B466" s="53"/>
      <c r="C466" s="53"/>
      <c r="D466" s="53"/>
      <c r="E466" s="53"/>
      <c r="F466" s="53"/>
      <c r="G466" s="726"/>
      <c r="H466" s="55" t="s">
        <v>1254</v>
      </c>
      <c r="I466" s="56"/>
      <c r="J466" s="57"/>
      <c r="K466" s="58"/>
      <c r="L466" s="71"/>
      <c r="M466" s="58"/>
      <c r="N466" s="57"/>
      <c r="O466" s="59"/>
      <c r="P466" s="59"/>
      <c r="Q466" s="59"/>
      <c r="R466" s="59"/>
      <c r="S466" s="59"/>
      <c r="T466" s="720"/>
      <c r="U466" s="2"/>
      <c r="V466" s="2"/>
    </row>
    <row r="467" spans="1:22" ht="9" customHeight="1" x14ac:dyDescent="0.2">
      <c r="A467" s="60" t="s">
        <v>1255</v>
      </c>
      <c r="B467" s="60">
        <v>4603775467601</v>
      </c>
      <c r="C467" s="60"/>
      <c r="D467" s="143" t="s">
        <v>1256</v>
      </c>
      <c r="E467" s="61">
        <v>4603775465430</v>
      </c>
      <c r="F467" s="61"/>
      <c r="G467" s="62"/>
      <c r="H467" s="63" t="s">
        <v>1257</v>
      </c>
      <c r="I467" s="64" t="s">
        <v>456</v>
      </c>
      <c r="J467" s="65">
        <v>6</v>
      </c>
      <c r="K467" s="707">
        <v>222</v>
      </c>
      <c r="L467" s="66">
        <f t="shared" ref="L467:L479" si="74">N467-N467*25/100</f>
        <v>249.75</v>
      </c>
      <c r="M467" s="67">
        <f t="shared" ref="M467:M479" si="75">N467-N467*10/100</f>
        <v>299.7</v>
      </c>
      <c r="N467" s="65">
        <v>333</v>
      </c>
      <c r="O467" s="68"/>
      <c r="P467" s="68"/>
      <c r="Q467" s="68"/>
      <c r="R467" s="69">
        <f t="shared" ref="R467:R479" si="76">K467*O467</f>
        <v>0</v>
      </c>
      <c r="S467" s="69">
        <f t="shared" ref="S467:S479" si="77">L467*P467</f>
        <v>0</v>
      </c>
      <c r="T467" s="721">
        <f t="shared" ref="T467:T479" si="78">M467*Q467</f>
        <v>0</v>
      </c>
      <c r="U467" s="2"/>
      <c r="V467" s="2"/>
    </row>
    <row r="468" spans="1:22" ht="9" customHeight="1" x14ac:dyDescent="0.2">
      <c r="A468" s="60" t="s">
        <v>1258</v>
      </c>
      <c r="B468" s="60">
        <v>4603775467502</v>
      </c>
      <c r="C468" s="60"/>
      <c r="D468" s="143" t="s">
        <v>1259</v>
      </c>
      <c r="E468" s="61">
        <v>4603775465447</v>
      </c>
      <c r="F468" s="170"/>
      <c r="G468" s="171"/>
      <c r="H468" s="63" t="s">
        <v>1260</v>
      </c>
      <c r="I468" s="64" t="s">
        <v>456</v>
      </c>
      <c r="J468" s="65">
        <v>6</v>
      </c>
      <c r="K468" s="707">
        <v>222</v>
      </c>
      <c r="L468" s="66">
        <f t="shared" si="74"/>
        <v>249.75</v>
      </c>
      <c r="M468" s="67">
        <f t="shared" si="75"/>
        <v>299.7</v>
      </c>
      <c r="N468" s="65">
        <v>333</v>
      </c>
      <c r="O468" s="68"/>
      <c r="P468" s="68"/>
      <c r="Q468" s="68"/>
      <c r="R468" s="69">
        <f t="shared" si="76"/>
        <v>0</v>
      </c>
      <c r="S468" s="69">
        <f t="shared" si="77"/>
        <v>0</v>
      </c>
      <c r="T468" s="721">
        <f t="shared" si="78"/>
        <v>0</v>
      </c>
      <c r="U468" s="2"/>
      <c r="V468" s="2"/>
    </row>
    <row r="469" spans="1:22" ht="9" customHeight="1" x14ac:dyDescent="0.2">
      <c r="A469" s="60" t="s">
        <v>1261</v>
      </c>
      <c r="B469" s="60">
        <v>4603775467519</v>
      </c>
      <c r="C469" s="60"/>
      <c r="D469" s="143" t="s">
        <v>1262</v>
      </c>
      <c r="E469" s="61">
        <v>4603775465454</v>
      </c>
      <c r="F469" s="625"/>
      <c r="G469" s="626"/>
      <c r="H469" s="63" t="s">
        <v>1263</v>
      </c>
      <c r="I469" s="64" t="s">
        <v>456</v>
      </c>
      <c r="J469" s="65">
        <v>6</v>
      </c>
      <c r="K469" s="707">
        <v>222</v>
      </c>
      <c r="L469" s="66">
        <f t="shared" si="74"/>
        <v>249.75</v>
      </c>
      <c r="M469" s="67">
        <f t="shared" si="75"/>
        <v>299.7</v>
      </c>
      <c r="N469" s="65">
        <v>333</v>
      </c>
      <c r="O469" s="68"/>
      <c r="P469" s="68"/>
      <c r="Q469" s="68"/>
      <c r="R469" s="69">
        <f t="shared" si="76"/>
        <v>0</v>
      </c>
      <c r="S469" s="69">
        <f t="shared" si="77"/>
        <v>0</v>
      </c>
      <c r="T469" s="721">
        <f t="shared" si="78"/>
        <v>0</v>
      </c>
      <c r="U469" s="2"/>
      <c r="V469" s="2"/>
    </row>
    <row r="470" spans="1:22" ht="9" customHeight="1" x14ac:dyDescent="0.2">
      <c r="A470" s="60" t="s">
        <v>1264</v>
      </c>
      <c r="B470" s="60">
        <v>4603775467533</v>
      </c>
      <c r="C470" s="60"/>
      <c r="D470" s="143" t="s">
        <v>1265</v>
      </c>
      <c r="E470" s="61">
        <v>4603775465461</v>
      </c>
      <c r="F470" s="278"/>
      <c r="G470" s="279"/>
      <c r="H470" s="63" t="s">
        <v>1266</v>
      </c>
      <c r="I470" s="64" t="s">
        <v>456</v>
      </c>
      <c r="J470" s="65">
        <v>6</v>
      </c>
      <c r="K470" s="707">
        <v>222</v>
      </c>
      <c r="L470" s="66">
        <f t="shared" si="74"/>
        <v>249.75</v>
      </c>
      <c r="M470" s="67">
        <f t="shared" si="75"/>
        <v>299.7</v>
      </c>
      <c r="N470" s="65">
        <v>333</v>
      </c>
      <c r="O470" s="68"/>
      <c r="P470" s="68"/>
      <c r="Q470" s="68"/>
      <c r="R470" s="69">
        <f t="shared" si="76"/>
        <v>0</v>
      </c>
      <c r="S470" s="69">
        <f t="shared" si="77"/>
        <v>0</v>
      </c>
      <c r="T470" s="721">
        <f t="shared" si="78"/>
        <v>0</v>
      </c>
      <c r="U470" s="2"/>
      <c r="V470" s="2"/>
    </row>
    <row r="471" spans="1:22" ht="9" customHeight="1" x14ac:dyDescent="0.2">
      <c r="A471" s="60" t="s">
        <v>1267</v>
      </c>
      <c r="B471" s="60">
        <v>4603775467618</v>
      </c>
      <c r="C471" s="60"/>
      <c r="D471" s="143" t="s">
        <v>1268</v>
      </c>
      <c r="E471" s="61">
        <v>4603775465478</v>
      </c>
      <c r="F471" s="627"/>
      <c r="G471" s="628"/>
      <c r="H471" s="63" t="s">
        <v>1269</v>
      </c>
      <c r="I471" s="64" t="s">
        <v>456</v>
      </c>
      <c r="J471" s="65">
        <v>6</v>
      </c>
      <c r="K471" s="707">
        <v>222</v>
      </c>
      <c r="L471" s="66">
        <f t="shared" si="74"/>
        <v>249.75</v>
      </c>
      <c r="M471" s="67">
        <f t="shared" si="75"/>
        <v>299.7</v>
      </c>
      <c r="N471" s="65">
        <v>333</v>
      </c>
      <c r="O471" s="68"/>
      <c r="P471" s="68"/>
      <c r="Q471" s="68"/>
      <c r="R471" s="69">
        <f t="shared" si="76"/>
        <v>0</v>
      </c>
      <c r="S471" s="69">
        <f t="shared" si="77"/>
        <v>0</v>
      </c>
      <c r="T471" s="721">
        <f t="shared" si="78"/>
        <v>0</v>
      </c>
      <c r="U471" s="2"/>
      <c r="V471" s="2"/>
    </row>
    <row r="472" spans="1:22" ht="9" customHeight="1" x14ac:dyDescent="0.2">
      <c r="A472" s="60" t="s">
        <v>1270</v>
      </c>
      <c r="B472" s="60">
        <v>4603775467526</v>
      </c>
      <c r="C472" s="60"/>
      <c r="D472" s="143" t="s">
        <v>1271</v>
      </c>
      <c r="E472" s="61">
        <v>4603775465485</v>
      </c>
      <c r="F472" s="61"/>
      <c r="G472" s="62"/>
      <c r="H472" s="63" t="s">
        <v>1272</v>
      </c>
      <c r="I472" s="64" t="s">
        <v>456</v>
      </c>
      <c r="J472" s="65">
        <v>6</v>
      </c>
      <c r="K472" s="707">
        <v>222</v>
      </c>
      <c r="L472" s="66">
        <f t="shared" si="74"/>
        <v>249.75</v>
      </c>
      <c r="M472" s="67">
        <f t="shared" si="75"/>
        <v>299.7</v>
      </c>
      <c r="N472" s="65">
        <v>333</v>
      </c>
      <c r="O472" s="68"/>
      <c r="P472" s="68"/>
      <c r="Q472" s="68"/>
      <c r="R472" s="69">
        <f t="shared" si="76"/>
        <v>0</v>
      </c>
      <c r="S472" s="69">
        <f t="shared" si="77"/>
        <v>0</v>
      </c>
      <c r="T472" s="721">
        <f t="shared" si="78"/>
        <v>0</v>
      </c>
      <c r="U472" s="2"/>
      <c r="V472" s="2"/>
    </row>
    <row r="473" spans="1:22" ht="9" customHeight="1" x14ac:dyDescent="0.2">
      <c r="A473" s="60" t="s">
        <v>1273</v>
      </c>
      <c r="B473" s="60">
        <v>4603806060146</v>
      </c>
      <c r="C473" s="60"/>
      <c r="D473" s="61" t="s">
        <v>1274</v>
      </c>
      <c r="E473" s="61">
        <v>4603806060153</v>
      </c>
      <c r="F473" s="610"/>
      <c r="G473" s="629"/>
      <c r="H473" s="63" t="s">
        <v>1275</v>
      </c>
      <c r="I473" s="64" t="s">
        <v>456</v>
      </c>
      <c r="J473" s="65">
        <v>6</v>
      </c>
      <c r="K473" s="707">
        <v>222</v>
      </c>
      <c r="L473" s="66">
        <f t="shared" si="74"/>
        <v>249.75</v>
      </c>
      <c r="M473" s="67">
        <f t="shared" si="75"/>
        <v>299.7</v>
      </c>
      <c r="N473" s="65">
        <v>333</v>
      </c>
      <c r="O473" s="68"/>
      <c r="P473" s="68"/>
      <c r="Q473" s="68"/>
      <c r="R473" s="69">
        <f t="shared" si="76"/>
        <v>0</v>
      </c>
      <c r="S473" s="69">
        <f t="shared" si="77"/>
        <v>0</v>
      </c>
      <c r="T473" s="721">
        <f t="shared" si="78"/>
        <v>0</v>
      </c>
      <c r="U473" s="2"/>
      <c r="V473" s="2"/>
    </row>
    <row r="474" spans="1:22" ht="9" customHeight="1" x14ac:dyDescent="0.2">
      <c r="A474" s="60" t="s">
        <v>1276</v>
      </c>
      <c r="B474" s="60">
        <v>4603806060160</v>
      </c>
      <c r="C474" s="60"/>
      <c r="D474" s="143" t="s">
        <v>1277</v>
      </c>
      <c r="E474" s="61">
        <v>4603806060177</v>
      </c>
      <c r="F474" s="611"/>
      <c r="G474" s="630"/>
      <c r="H474" s="63" t="s">
        <v>1278</v>
      </c>
      <c r="I474" s="64" t="s">
        <v>456</v>
      </c>
      <c r="J474" s="65">
        <v>6</v>
      </c>
      <c r="K474" s="707">
        <v>222</v>
      </c>
      <c r="L474" s="66">
        <f t="shared" si="74"/>
        <v>249.75</v>
      </c>
      <c r="M474" s="67">
        <f t="shared" si="75"/>
        <v>299.7</v>
      </c>
      <c r="N474" s="65">
        <v>333</v>
      </c>
      <c r="O474" s="68"/>
      <c r="P474" s="68"/>
      <c r="Q474" s="68"/>
      <c r="R474" s="69">
        <f t="shared" si="76"/>
        <v>0</v>
      </c>
      <c r="S474" s="69">
        <f t="shared" si="77"/>
        <v>0</v>
      </c>
      <c r="T474" s="721">
        <f t="shared" si="78"/>
        <v>0</v>
      </c>
      <c r="U474" s="2"/>
      <c r="V474" s="2"/>
    </row>
    <row r="475" spans="1:22" ht="9" customHeight="1" x14ac:dyDescent="0.2">
      <c r="A475" s="60" t="s">
        <v>1279</v>
      </c>
      <c r="B475" s="60">
        <v>4603806060184</v>
      </c>
      <c r="C475" s="60"/>
      <c r="D475" s="143" t="s">
        <v>1280</v>
      </c>
      <c r="E475" s="61">
        <v>4603806060191</v>
      </c>
      <c r="F475" s="612" t="s">
        <v>495</v>
      </c>
      <c r="G475" s="631"/>
      <c r="H475" s="63" t="s">
        <v>1281</v>
      </c>
      <c r="I475" s="64" t="s">
        <v>456</v>
      </c>
      <c r="J475" s="65">
        <v>6</v>
      </c>
      <c r="K475" s="707">
        <v>222</v>
      </c>
      <c r="L475" s="66">
        <f t="shared" si="74"/>
        <v>249.75</v>
      </c>
      <c r="M475" s="67">
        <f t="shared" si="75"/>
        <v>299.7</v>
      </c>
      <c r="N475" s="65">
        <v>333</v>
      </c>
      <c r="O475" s="68"/>
      <c r="P475" s="68"/>
      <c r="Q475" s="68"/>
      <c r="R475" s="69">
        <f t="shared" si="76"/>
        <v>0</v>
      </c>
      <c r="S475" s="69">
        <f t="shared" si="77"/>
        <v>0</v>
      </c>
      <c r="T475" s="721">
        <f t="shared" si="78"/>
        <v>0</v>
      </c>
      <c r="U475" s="2"/>
      <c r="V475" s="2"/>
    </row>
    <row r="476" spans="1:22" ht="9" customHeight="1" x14ac:dyDescent="0.2">
      <c r="A476" s="60" t="s">
        <v>1282</v>
      </c>
      <c r="B476" s="60">
        <v>4603806060207</v>
      </c>
      <c r="C476" s="60"/>
      <c r="D476" s="143" t="s">
        <v>1283</v>
      </c>
      <c r="E476" s="61">
        <v>4603806060214</v>
      </c>
      <c r="F476" s="613"/>
      <c r="G476" s="632"/>
      <c r="H476" s="63" t="s">
        <v>1284</v>
      </c>
      <c r="I476" s="64" t="s">
        <v>456</v>
      </c>
      <c r="J476" s="65">
        <v>6</v>
      </c>
      <c r="K476" s="707">
        <v>222</v>
      </c>
      <c r="L476" s="66">
        <f t="shared" si="74"/>
        <v>249.75</v>
      </c>
      <c r="M476" s="67">
        <f t="shared" si="75"/>
        <v>299.7</v>
      </c>
      <c r="N476" s="65">
        <v>333</v>
      </c>
      <c r="O476" s="68"/>
      <c r="P476" s="68"/>
      <c r="Q476" s="68"/>
      <c r="R476" s="69">
        <f t="shared" si="76"/>
        <v>0</v>
      </c>
      <c r="S476" s="69">
        <f t="shared" si="77"/>
        <v>0</v>
      </c>
      <c r="T476" s="721">
        <f t="shared" si="78"/>
        <v>0</v>
      </c>
      <c r="U476" s="2"/>
      <c r="V476" s="2"/>
    </row>
    <row r="477" spans="1:22" ht="9" customHeight="1" x14ac:dyDescent="0.2">
      <c r="A477" s="60" t="s">
        <v>1285</v>
      </c>
      <c r="B477" s="60">
        <v>4603806060221</v>
      </c>
      <c r="C477" s="60"/>
      <c r="D477" s="143" t="s">
        <v>1286</v>
      </c>
      <c r="E477" s="61">
        <v>4603806060238</v>
      </c>
      <c r="F477" s="614"/>
      <c r="G477" s="633"/>
      <c r="H477" s="63" t="s">
        <v>1287</v>
      </c>
      <c r="I477" s="64" t="s">
        <v>456</v>
      </c>
      <c r="J477" s="65">
        <v>6</v>
      </c>
      <c r="K477" s="707">
        <v>222</v>
      </c>
      <c r="L477" s="66">
        <f t="shared" si="74"/>
        <v>249.75</v>
      </c>
      <c r="M477" s="67">
        <f t="shared" si="75"/>
        <v>299.7</v>
      </c>
      <c r="N477" s="65">
        <v>333</v>
      </c>
      <c r="O477" s="68"/>
      <c r="P477" s="68"/>
      <c r="Q477" s="68"/>
      <c r="R477" s="69">
        <f t="shared" si="76"/>
        <v>0</v>
      </c>
      <c r="S477" s="69">
        <f t="shared" si="77"/>
        <v>0</v>
      </c>
      <c r="T477" s="721">
        <f t="shared" si="78"/>
        <v>0</v>
      </c>
      <c r="U477" s="2"/>
      <c r="V477" s="2"/>
    </row>
    <row r="478" spans="1:22" ht="9" customHeight="1" x14ac:dyDescent="0.2">
      <c r="A478" s="60" t="s">
        <v>1288</v>
      </c>
      <c r="B478" s="60">
        <v>4603806060245</v>
      </c>
      <c r="C478" s="60"/>
      <c r="D478" s="143" t="s">
        <v>1289</v>
      </c>
      <c r="E478" s="61">
        <v>4603806060252</v>
      </c>
      <c r="F478" s="615"/>
      <c r="G478" s="634"/>
      <c r="H478" s="63" t="s">
        <v>1290</v>
      </c>
      <c r="I478" s="64" t="s">
        <v>456</v>
      </c>
      <c r="J478" s="65">
        <v>6</v>
      </c>
      <c r="K478" s="707">
        <v>222</v>
      </c>
      <c r="L478" s="66">
        <f t="shared" si="74"/>
        <v>249.75</v>
      </c>
      <c r="M478" s="67">
        <f t="shared" si="75"/>
        <v>299.7</v>
      </c>
      <c r="N478" s="65">
        <v>333</v>
      </c>
      <c r="O478" s="68"/>
      <c r="P478" s="68"/>
      <c r="Q478" s="68"/>
      <c r="R478" s="69">
        <f t="shared" si="76"/>
        <v>0</v>
      </c>
      <c r="S478" s="69">
        <f t="shared" si="77"/>
        <v>0</v>
      </c>
      <c r="T478" s="721">
        <f t="shared" si="78"/>
        <v>0</v>
      </c>
      <c r="U478" s="2"/>
      <c r="V478" s="2"/>
    </row>
    <row r="479" spans="1:22" ht="9" customHeight="1" x14ac:dyDescent="0.2">
      <c r="A479" s="60" t="s">
        <v>1291</v>
      </c>
      <c r="B479" s="60">
        <v>4603806060269</v>
      </c>
      <c r="C479" s="60"/>
      <c r="D479" s="143" t="s">
        <v>1292</v>
      </c>
      <c r="E479" s="61">
        <v>4603806060276</v>
      </c>
      <c r="F479" s="616"/>
      <c r="G479" s="635"/>
      <c r="H479" s="63" t="s">
        <v>1293</v>
      </c>
      <c r="I479" s="64" t="s">
        <v>456</v>
      </c>
      <c r="J479" s="65">
        <v>6</v>
      </c>
      <c r="K479" s="707">
        <v>222</v>
      </c>
      <c r="L479" s="66">
        <f t="shared" si="74"/>
        <v>249.75</v>
      </c>
      <c r="M479" s="67">
        <f t="shared" si="75"/>
        <v>299.7</v>
      </c>
      <c r="N479" s="65">
        <v>333</v>
      </c>
      <c r="O479" s="68"/>
      <c r="P479" s="68"/>
      <c r="Q479" s="68"/>
      <c r="R479" s="69">
        <f t="shared" si="76"/>
        <v>0</v>
      </c>
      <c r="S479" s="69">
        <f t="shared" si="77"/>
        <v>0</v>
      </c>
      <c r="T479" s="721">
        <f t="shared" si="78"/>
        <v>0</v>
      </c>
      <c r="U479" s="2"/>
      <c r="V479" s="2"/>
    </row>
    <row r="480" spans="1:22" ht="9.75" customHeight="1" x14ac:dyDescent="0.2">
      <c r="A480" s="53"/>
      <c r="B480" s="53"/>
      <c r="C480" s="53"/>
      <c r="D480" s="636"/>
      <c r="E480" s="53"/>
      <c r="F480" s="53"/>
      <c r="G480" s="54"/>
      <c r="H480" s="55" t="s">
        <v>1294</v>
      </c>
      <c r="I480" s="56"/>
      <c r="J480" s="57"/>
      <c r="K480" s="58"/>
      <c r="L480" s="71"/>
      <c r="M480" s="58"/>
      <c r="N480" s="57"/>
      <c r="O480" s="59"/>
      <c r="P480" s="59"/>
      <c r="Q480" s="59"/>
      <c r="R480" s="59"/>
      <c r="S480" s="59"/>
      <c r="T480" s="720"/>
      <c r="U480" s="637"/>
      <c r="V480" s="637"/>
    </row>
    <row r="481" spans="1:22" ht="9.75" customHeight="1" x14ac:dyDescent="0.2">
      <c r="A481" s="60" t="s">
        <v>1295</v>
      </c>
      <c r="B481" s="60">
        <v>4603806060542</v>
      </c>
      <c r="C481" s="60"/>
      <c r="D481" s="147" t="s">
        <v>1296</v>
      </c>
      <c r="E481" s="61">
        <v>4603806060559</v>
      </c>
      <c r="F481" s="61"/>
      <c r="G481" s="62"/>
      <c r="H481" s="145" t="s">
        <v>1297</v>
      </c>
      <c r="I481" s="146" t="s">
        <v>223</v>
      </c>
      <c r="J481" s="136">
        <v>6</v>
      </c>
      <c r="K481" s="138">
        <v>171</v>
      </c>
      <c r="L481" s="138">
        <f t="shared" ref="L481:L490" si="79">N481-N481*25/100</f>
        <v>253.5</v>
      </c>
      <c r="M481" s="624">
        <f t="shared" ref="M481:M490" si="80">N481-N481*10/100</f>
        <v>304.2</v>
      </c>
      <c r="N481" s="136">
        <v>338</v>
      </c>
      <c r="O481" s="68"/>
      <c r="P481" s="68"/>
      <c r="Q481" s="68"/>
      <c r="R481" s="69">
        <f t="shared" ref="R481:R490" si="81">K481*O481</f>
        <v>0</v>
      </c>
      <c r="S481" s="69">
        <f t="shared" ref="S481:S490" si="82">L481*P481</f>
        <v>0</v>
      </c>
      <c r="T481" s="721">
        <f t="shared" ref="T481:T490" si="83">M481*Q481</f>
        <v>0</v>
      </c>
      <c r="U481" s="637"/>
      <c r="V481" s="637"/>
    </row>
    <row r="482" spans="1:22" ht="9" customHeight="1" x14ac:dyDescent="0.2">
      <c r="A482" s="60" t="s">
        <v>1298</v>
      </c>
      <c r="B482" s="60">
        <v>4603806060566</v>
      </c>
      <c r="C482" s="60"/>
      <c r="D482" s="147" t="s">
        <v>1299</v>
      </c>
      <c r="E482" s="61">
        <v>4603806060573</v>
      </c>
      <c r="F482" s="61"/>
      <c r="G482" s="62"/>
      <c r="H482" s="145" t="s">
        <v>1300</v>
      </c>
      <c r="I482" s="146" t="s">
        <v>223</v>
      </c>
      <c r="J482" s="136">
        <v>6</v>
      </c>
      <c r="K482" s="138">
        <v>171</v>
      </c>
      <c r="L482" s="138">
        <f t="shared" si="79"/>
        <v>253.5</v>
      </c>
      <c r="M482" s="624">
        <f t="shared" si="80"/>
        <v>304.2</v>
      </c>
      <c r="N482" s="136">
        <v>338</v>
      </c>
      <c r="O482" s="68"/>
      <c r="P482" s="68"/>
      <c r="Q482" s="68"/>
      <c r="R482" s="69">
        <f t="shared" si="81"/>
        <v>0</v>
      </c>
      <c r="S482" s="69">
        <f t="shared" si="82"/>
        <v>0</v>
      </c>
      <c r="T482" s="721">
        <f t="shared" si="83"/>
        <v>0</v>
      </c>
      <c r="U482" s="637"/>
      <c r="V482" s="637"/>
    </row>
    <row r="483" spans="1:22" ht="9" customHeight="1" x14ac:dyDescent="0.2">
      <c r="A483" s="60" t="s">
        <v>1301</v>
      </c>
      <c r="B483" s="60">
        <v>4603806060580</v>
      </c>
      <c r="C483" s="60"/>
      <c r="D483" s="147" t="s">
        <v>1302</v>
      </c>
      <c r="E483" s="61">
        <v>4603806060597</v>
      </c>
      <c r="F483" s="61"/>
      <c r="G483" s="62"/>
      <c r="H483" s="145" t="s">
        <v>1303</v>
      </c>
      <c r="I483" s="146" t="s">
        <v>223</v>
      </c>
      <c r="J483" s="136">
        <v>6</v>
      </c>
      <c r="K483" s="138">
        <v>171</v>
      </c>
      <c r="L483" s="138">
        <f t="shared" si="79"/>
        <v>253.5</v>
      </c>
      <c r="M483" s="624">
        <f t="shared" si="80"/>
        <v>304.2</v>
      </c>
      <c r="N483" s="136">
        <v>338</v>
      </c>
      <c r="O483" s="68"/>
      <c r="P483" s="68"/>
      <c r="Q483" s="68"/>
      <c r="R483" s="69">
        <f t="shared" si="81"/>
        <v>0</v>
      </c>
      <c r="S483" s="69">
        <f t="shared" si="82"/>
        <v>0</v>
      </c>
      <c r="T483" s="721">
        <f t="shared" si="83"/>
        <v>0</v>
      </c>
      <c r="U483" s="637"/>
      <c r="V483" s="637"/>
    </row>
    <row r="484" spans="1:22" ht="9" customHeight="1" x14ac:dyDescent="0.2">
      <c r="A484" s="60" t="s">
        <v>1304</v>
      </c>
      <c r="B484" s="60">
        <v>4603806060603</v>
      </c>
      <c r="C484" s="60"/>
      <c r="D484" s="147" t="s">
        <v>1305</v>
      </c>
      <c r="E484" s="61">
        <v>4603806060610</v>
      </c>
      <c r="F484" s="61"/>
      <c r="G484" s="62"/>
      <c r="H484" s="145" t="s">
        <v>1306</v>
      </c>
      <c r="I484" s="146" t="s">
        <v>223</v>
      </c>
      <c r="J484" s="136">
        <v>6</v>
      </c>
      <c r="K484" s="138">
        <v>171</v>
      </c>
      <c r="L484" s="138">
        <f t="shared" si="79"/>
        <v>253.5</v>
      </c>
      <c r="M484" s="624">
        <f t="shared" si="80"/>
        <v>304.2</v>
      </c>
      <c r="N484" s="136">
        <v>338</v>
      </c>
      <c r="O484" s="68"/>
      <c r="P484" s="68"/>
      <c r="Q484" s="68"/>
      <c r="R484" s="69">
        <f t="shared" si="81"/>
        <v>0</v>
      </c>
      <c r="S484" s="69">
        <f t="shared" si="82"/>
        <v>0</v>
      </c>
      <c r="T484" s="721">
        <f t="shared" si="83"/>
        <v>0</v>
      </c>
      <c r="U484" s="637"/>
      <c r="V484" s="637"/>
    </row>
    <row r="485" spans="1:22" ht="9" customHeight="1" x14ac:dyDescent="0.2">
      <c r="A485" s="60" t="s">
        <v>1307</v>
      </c>
      <c r="B485" s="60">
        <v>4603806060641</v>
      </c>
      <c r="C485" s="60"/>
      <c r="D485" s="147" t="s">
        <v>1308</v>
      </c>
      <c r="E485" s="61">
        <v>4603806060658</v>
      </c>
      <c r="F485" s="638"/>
      <c r="G485" s="639"/>
      <c r="H485" s="145" t="s">
        <v>1309</v>
      </c>
      <c r="I485" s="146" t="s">
        <v>223</v>
      </c>
      <c r="J485" s="136">
        <v>6</v>
      </c>
      <c r="K485" s="138">
        <v>171</v>
      </c>
      <c r="L485" s="138">
        <f t="shared" si="79"/>
        <v>253.5</v>
      </c>
      <c r="M485" s="624">
        <f t="shared" si="80"/>
        <v>304.2</v>
      </c>
      <c r="N485" s="136">
        <v>338</v>
      </c>
      <c r="O485" s="68"/>
      <c r="P485" s="68"/>
      <c r="Q485" s="68"/>
      <c r="R485" s="69">
        <f t="shared" si="81"/>
        <v>0</v>
      </c>
      <c r="S485" s="69">
        <f t="shared" si="82"/>
        <v>0</v>
      </c>
      <c r="T485" s="721">
        <f t="shared" si="83"/>
        <v>0</v>
      </c>
      <c r="U485" s="637"/>
      <c r="V485" s="637"/>
    </row>
    <row r="486" spans="1:22" ht="9" customHeight="1" x14ac:dyDescent="0.2">
      <c r="A486" s="60" t="s">
        <v>1310</v>
      </c>
      <c r="B486" s="60">
        <v>4603806060665</v>
      </c>
      <c r="C486" s="60"/>
      <c r="D486" s="147" t="s">
        <v>1311</v>
      </c>
      <c r="E486" s="61">
        <v>4603806060672</v>
      </c>
      <c r="F486" s="640"/>
      <c r="G486" s="641"/>
      <c r="H486" s="145" t="s">
        <v>1312</v>
      </c>
      <c r="I486" s="146" t="s">
        <v>223</v>
      </c>
      <c r="J486" s="136">
        <v>6</v>
      </c>
      <c r="K486" s="138">
        <v>171</v>
      </c>
      <c r="L486" s="138">
        <f t="shared" si="79"/>
        <v>253.5</v>
      </c>
      <c r="M486" s="624">
        <f t="shared" si="80"/>
        <v>304.2</v>
      </c>
      <c r="N486" s="136">
        <v>338</v>
      </c>
      <c r="O486" s="68"/>
      <c r="P486" s="68"/>
      <c r="Q486" s="68"/>
      <c r="R486" s="69">
        <f t="shared" si="81"/>
        <v>0</v>
      </c>
      <c r="S486" s="69">
        <f t="shared" si="82"/>
        <v>0</v>
      </c>
      <c r="T486" s="721">
        <f t="shared" si="83"/>
        <v>0</v>
      </c>
      <c r="U486" s="637"/>
      <c r="V486" s="637"/>
    </row>
    <row r="487" spans="1:22" ht="9" customHeight="1" x14ac:dyDescent="0.2">
      <c r="A487" s="60" t="s">
        <v>1313</v>
      </c>
      <c r="B487" s="60">
        <v>4603806060689</v>
      </c>
      <c r="C487" s="60"/>
      <c r="D487" s="147" t="s">
        <v>1314</v>
      </c>
      <c r="E487" s="61">
        <v>4603806060696</v>
      </c>
      <c r="F487" s="642"/>
      <c r="G487" s="643"/>
      <c r="H487" s="145" t="s">
        <v>1315</v>
      </c>
      <c r="I487" s="146" t="s">
        <v>223</v>
      </c>
      <c r="J487" s="136">
        <v>6</v>
      </c>
      <c r="K487" s="138">
        <v>171</v>
      </c>
      <c r="L487" s="138">
        <f t="shared" si="79"/>
        <v>253.5</v>
      </c>
      <c r="M487" s="624">
        <f t="shared" si="80"/>
        <v>304.2</v>
      </c>
      <c r="N487" s="136">
        <v>338</v>
      </c>
      <c r="O487" s="68"/>
      <c r="P487" s="68"/>
      <c r="Q487" s="68"/>
      <c r="R487" s="69">
        <f t="shared" si="81"/>
        <v>0</v>
      </c>
      <c r="S487" s="69">
        <f t="shared" si="82"/>
        <v>0</v>
      </c>
      <c r="T487" s="721">
        <f t="shared" si="83"/>
        <v>0</v>
      </c>
      <c r="U487" s="637"/>
      <c r="V487" s="637"/>
    </row>
    <row r="488" spans="1:22" ht="9" customHeight="1" x14ac:dyDescent="0.2">
      <c r="A488" s="60" t="s">
        <v>1316</v>
      </c>
      <c r="B488" s="60">
        <v>4603806060702</v>
      </c>
      <c r="C488" s="60"/>
      <c r="D488" s="147" t="s">
        <v>1317</v>
      </c>
      <c r="E488" s="61">
        <v>4603806060719</v>
      </c>
      <c r="F488" s="644"/>
      <c r="G488" s="645"/>
      <c r="H488" s="145" t="s">
        <v>1318</v>
      </c>
      <c r="I488" s="146" t="s">
        <v>223</v>
      </c>
      <c r="J488" s="136">
        <v>6</v>
      </c>
      <c r="K488" s="138">
        <v>171</v>
      </c>
      <c r="L488" s="138">
        <f t="shared" si="79"/>
        <v>253.5</v>
      </c>
      <c r="M488" s="624">
        <f t="shared" si="80"/>
        <v>304.2</v>
      </c>
      <c r="N488" s="136">
        <v>338</v>
      </c>
      <c r="O488" s="68"/>
      <c r="P488" s="68"/>
      <c r="Q488" s="68"/>
      <c r="R488" s="69">
        <f t="shared" si="81"/>
        <v>0</v>
      </c>
      <c r="S488" s="69">
        <f t="shared" si="82"/>
        <v>0</v>
      </c>
      <c r="T488" s="721">
        <f t="shared" si="83"/>
        <v>0</v>
      </c>
      <c r="U488" s="637"/>
      <c r="V488" s="637"/>
    </row>
    <row r="489" spans="1:22" ht="9" customHeight="1" x14ac:dyDescent="0.2">
      <c r="A489" s="60" t="s">
        <v>1319</v>
      </c>
      <c r="B489" s="60">
        <v>4603806060726</v>
      </c>
      <c r="C489" s="60"/>
      <c r="D489" s="147" t="s">
        <v>1320</v>
      </c>
      <c r="E489" s="61">
        <v>4603806060733</v>
      </c>
      <c r="F489" s="646"/>
      <c r="G489" s="647"/>
      <c r="H489" s="145" t="s">
        <v>1321</v>
      </c>
      <c r="I489" s="146" t="s">
        <v>223</v>
      </c>
      <c r="J489" s="136">
        <v>6</v>
      </c>
      <c r="K489" s="138">
        <v>171</v>
      </c>
      <c r="L489" s="138">
        <f t="shared" si="79"/>
        <v>253.5</v>
      </c>
      <c r="M489" s="624">
        <f t="shared" si="80"/>
        <v>304.2</v>
      </c>
      <c r="N489" s="136">
        <v>338</v>
      </c>
      <c r="O489" s="68"/>
      <c r="P489" s="68"/>
      <c r="Q489" s="68"/>
      <c r="R489" s="69">
        <f t="shared" si="81"/>
        <v>0</v>
      </c>
      <c r="S489" s="69">
        <f t="shared" si="82"/>
        <v>0</v>
      </c>
      <c r="T489" s="721">
        <f t="shared" si="83"/>
        <v>0</v>
      </c>
      <c r="U489" s="637"/>
      <c r="V489" s="637"/>
    </row>
    <row r="490" spans="1:22" ht="9" customHeight="1" x14ac:dyDescent="0.2">
      <c r="A490" s="60" t="s">
        <v>1322</v>
      </c>
      <c r="B490" s="60">
        <v>4603806060740</v>
      </c>
      <c r="C490" s="60"/>
      <c r="D490" s="147" t="s">
        <v>1323</v>
      </c>
      <c r="E490" s="61">
        <v>4603806060757</v>
      </c>
      <c r="F490" s="648"/>
      <c r="G490" s="649"/>
      <c r="H490" s="145" t="s">
        <v>1324</v>
      </c>
      <c r="I490" s="146" t="s">
        <v>223</v>
      </c>
      <c r="J490" s="136">
        <v>6</v>
      </c>
      <c r="K490" s="138">
        <v>171</v>
      </c>
      <c r="L490" s="138">
        <f t="shared" si="79"/>
        <v>253.5</v>
      </c>
      <c r="M490" s="624">
        <f t="shared" si="80"/>
        <v>304.2</v>
      </c>
      <c r="N490" s="136">
        <v>338</v>
      </c>
      <c r="O490" s="68"/>
      <c r="P490" s="68"/>
      <c r="Q490" s="68"/>
      <c r="R490" s="69">
        <f t="shared" si="81"/>
        <v>0</v>
      </c>
      <c r="S490" s="69">
        <f t="shared" si="82"/>
        <v>0</v>
      </c>
      <c r="T490" s="721">
        <f t="shared" si="83"/>
        <v>0</v>
      </c>
      <c r="U490" s="637"/>
      <c r="V490" s="637"/>
    </row>
    <row r="491" spans="1:22" ht="9" customHeight="1" x14ac:dyDescent="0.2">
      <c r="A491" s="53"/>
      <c r="B491" s="53"/>
      <c r="C491" s="53"/>
      <c r="D491" s="53"/>
      <c r="E491" s="53"/>
      <c r="F491" s="53"/>
      <c r="G491" s="54"/>
      <c r="H491" s="55" t="s">
        <v>1325</v>
      </c>
      <c r="I491" s="56"/>
      <c r="J491" s="57">
        <v>6</v>
      </c>
      <c r="K491" s="58"/>
      <c r="L491" s="71"/>
      <c r="M491" s="58"/>
      <c r="N491" s="57"/>
      <c r="O491" s="59"/>
      <c r="P491" s="59"/>
      <c r="Q491" s="59"/>
      <c r="R491" s="59"/>
      <c r="S491" s="59"/>
      <c r="T491" s="720"/>
      <c r="U491" s="2"/>
      <c r="V491" s="2"/>
    </row>
    <row r="492" spans="1:22" ht="9" customHeight="1" x14ac:dyDescent="0.2">
      <c r="A492" s="60" t="s">
        <v>1326</v>
      </c>
      <c r="B492" s="60">
        <v>4603775468394</v>
      </c>
      <c r="C492" s="60"/>
      <c r="D492" s="61" t="s">
        <v>1327</v>
      </c>
      <c r="E492" s="61">
        <v>4603775465492</v>
      </c>
      <c r="F492" s="650"/>
      <c r="G492" s="651"/>
      <c r="H492" s="63" t="s">
        <v>1328</v>
      </c>
      <c r="I492" s="64" t="s">
        <v>223</v>
      </c>
      <c r="J492" s="65">
        <v>6</v>
      </c>
      <c r="K492" s="707">
        <v>112</v>
      </c>
      <c r="L492" s="66">
        <f t="shared" ref="L492:L503" si="84">N492-N492*25/100</f>
        <v>149.25</v>
      </c>
      <c r="M492" s="67">
        <f t="shared" ref="M492:M503" si="85">N492-N492*10/100</f>
        <v>179.1</v>
      </c>
      <c r="N492" s="65">
        <v>199</v>
      </c>
      <c r="O492" s="68"/>
      <c r="P492" s="68"/>
      <c r="Q492" s="68"/>
      <c r="R492" s="69">
        <f t="shared" ref="R492:R503" si="86">K492*O492</f>
        <v>0</v>
      </c>
      <c r="S492" s="69">
        <f t="shared" ref="S492:S503" si="87">L492*P492</f>
        <v>0</v>
      </c>
      <c r="T492" s="721">
        <f t="shared" ref="T492:T503" si="88">M492*Q492</f>
        <v>0</v>
      </c>
      <c r="U492" s="2"/>
      <c r="V492" s="2"/>
    </row>
    <row r="493" spans="1:22" ht="9" customHeight="1" x14ac:dyDescent="0.2">
      <c r="A493" s="60" t="s">
        <v>1329</v>
      </c>
      <c r="B493" s="60">
        <v>4603775468400</v>
      </c>
      <c r="C493" s="60"/>
      <c r="D493" s="61" t="s">
        <v>1330</v>
      </c>
      <c r="E493" s="61">
        <v>4603775465508</v>
      </c>
      <c r="F493" s="652"/>
      <c r="G493" s="653"/>
      <c r="H493" s="63" t="s">
        <v>1331</v>
      </c>
      <c r="I493" s="64" t="s">
        <v>223</v>
      </c>
      <c r="J493" s="65">
        <v>6</v>
      </c>
      <c r="K493" s="707">
        <v>112</v>
      </c>
      <c r="L493" s="66">
        <f t="shared" si="84"/>
        <v>149.25</v>
      </c>
      <c r="M493" s="67">
        <f t="shared" si="85"/>
        <v>179.1</v>
      </c>
      <c r="N493" s="65">
        <v>199</v>
      </c>
      <c r="O493" s="68"/>
      <c r="P493" s="68"/>
      <c r="Q493" s="68"/>
      <c r="R493" s="69">
        <f t="shared" si="86"/>
        <v>0</v>
      </c>
      <c r="S493" s="69">
        <f t="shared" si="87"/>
        <v>0</v>
      </c>
      <c r="T493" s="721">
        <f t="shared" si="88"/>
        <v>0</v>
      </c>
      <c r="U493" s="2"/>
      <c r="V493" s="2"/>
    </row>
    <row r="494" spans="1:22" ht="9" customHeight="1" x14ac:dyDescent="0.2">
      <c r="A494" s="60" t="s">
        <v>1332</v>
      </c>
      <c r="B494" s="60">
        <v>4603775468417</v>
      </c>
      <c r="C494" s="60"/>
      <c r="D494" s="61" t="s">
        <v>1333</v>
      </c>
      <c r="E494" s="61">
        <v>4603775465515</v>
      </c>
      <c r="F494" s="654"/>
      <c r="G494" s="655"/>
      <c r="H494" s="63" t="s">
        <v>1334</v>
      </c>
      <c r="I494" s="64" t="s">
        <v>223</v>
      </c>
      <c r="J494" s="65">
        <v>6</v>
      </c>
      <c r="K494" s="707">
        <v>112</v>
      </c>
      <c r="L494" s="66">
        <f t="shared" si="84"/>
        <v>149.25</v>
      </c>
      <c r="M494" s="67">
        <f t="shared" si="85"/>
        <v>179.1</v>
      </c>
      <c r="N494" s="65">
        <v>199</v>
      </c>
      <c r="O494" s="68"/>
      <c r="P494" s="68"/>
      <c r="Q494" s="68"/>
      <c r="R494" s="69">
        <f t="shared" si="86"/>
        <v>0</v>
      </c>
      <c r="S494" s="69">
        <f t="shared" si="87"/>
        <v>0</v>
      </c>
      <c r="T494" s="721">
        <f t="shared" si="88"/>
        <v>0</v>
      </c>
      <c r="U494" s="2"/>
      <c r="V494" s="2"/>
    </row>
    <row r="495" spans="1:22" ht="9" customHeight="1" x14ac:dyDescent="0.2">
      <c r="A495" s="60" t="s">
        <v>1335</v>
      </c>
      <c r="B495" s="60">
        <v>4603775467458</v>
      </c>
      <c r="C495" s="60"/>
      <c r="D495" s="61" t="s">
        <v>1336</v>
      </c>
      <c r="E495" s="61">
        <v>4603775465522</v>
      </c>
      <c r="F495" s="656"/>
      <c r="G495" s="657"/>
      <c r="H495" s="63" t="s">
        <v>1337</v>
      </c>
      <c r="I495" s="64" t="s">
        <v>223</v>
      </c>
      <c r="J495" s="65">
        <v>6</v>
      </c>
      <c r="K495" s="707">
        <v>112</v>
      </c>
      <c r="L495" s="66">
        <f t="shared" si="84"/>
        <v>149.25</v>
      </c>
      <c r="M495" s="67">
        <f t="shared" si="85"/>
        <v>179.1</v>
      </c>
      <c r="N495" s="65">
        <v>199</v>
      </c>
      <c r="O495" s="68"/>
      <c r="P495" s="68"/>
      <c r="Q495" s="68"/>
      <c r="R495" s="69">
        <f t="shared" si="86"/>
        <v>0</v>
      </c>
      <c r="S495" s="69">
        <f t="shared" si="87"/>
        <v>0</v>
      </c>
      <c r="T495" s="721">
        <f t="shared" si="88"/>
        <v>0</v>
      </c>
      <c r="U495" s="2"/>
      <c r="V495" s="2"/>
    </row>
    <row r="496" spans="1:22" ht="9" customHeight="1" x14ac:dyDescent="0.2">
      <c r="A496" s="60" t="s">
        <v>1338</v>
      </c>
      <c r="B496" s="60">
        <v>4603775468424</v>
      </c>
      <c r="C496" s="60"/>
      <c r="D496" s="61" t="s">
        <v>1339</v>
      </c>
      <c r="E496" s="61">
        <v>4603775465539</v>
      </c>
      <c r="F496" s="658"/>
      <c r="G496" s="659"/>
      <c r="H496" s="63" t="s">
        <v>1340</v>
      </c>
      <c r="I496" s="64" t="s">
        <v>223</v>
      </c>
      <c r="J496" s="65">
        <v>6</v>
      </c>
      <c r="K496" s="707">
        <v>112</v>
      </c>
      <c r="L496" s="66">
        <f t="shared" si="84"/>
        <v>149.25</v>
      </c>
      <c r="M496" s="67">
        <f t="shared" si="85"/>
        <v>179.1</v>
      </c>
      <c r="N496" s="65">
        <v>199</v>
      </c>
      <c r="O496" s="68"/>
      <c r="P496" s="68"/>
      <c r="Q496" s="68"/>
      <c r="R496" s="69">
        <f t="shared" si="86"/>
        <v>0</v>
      </c>
      <c r="S496" s="69">
        <f t="shared" si="87"/>
        <v>0</v>
      </c>
      <c r="T496" s="721">
        <f t="shared" si="88"/>
        <v>0</v>
      </c>
      <c r="U496" s="2"/>
      <c r="V496" s="2"/>
    </row>
    <row r="497" spans="1:22" ht="9" customHeight="1" x14ac:dyDescent="0.2">
      <c r="A497" s="60" t="s">
        <v>1341</v>
      </c>
      <c r="B497" s="60">
        <v>4603775468431</v>
      </c>
      <c r="C497" s="60"/>
      <c r="D497" s="61" t="s">
        <v>1342</v>
      </c>
      <c r="E497" s="61">
        <v>4603775465546</v>
      </c>
      <c r="F497" s="660"/>
      <c r="G497" s="661"/>
      <c r="H497" s="63" t="s">
        <v>1343</v>
      </c>
      <c r="I497" s="64" t="s">
        <v>223</v>
      </c>
      <c r="J497" s="65">
        <v>6</v>
      </c>
      <c r="K497" s="707">
        <v>112</v>
      </c>
      <c r="L497" s="66">
        <f t="shared" si="84"/>
        <v>149.25</v>
      </c>
      <c r="M497" s="67">
        <f t="shared" si="85"/>
        <v>179.1</v>
      </c>
      <c r="N497" s="65">
        <v>199</v>
      </c>
      <c r="O497" s="68"/>
      <c r="P497" s="68"/>
      <c r="Q497" s="68"/>
      <c r="R497" s="69">
        <f t="shared" si="86"/>
        <v>0</v>
      </c>
      <c r="S497" s="69">
        <f t="shared" si="87"/>
        <v>0</v>
      </c>
      <c r="T497" s="721">
        <f t="shared" si="88"/>
        <v>0</v>
      </c>
      <c r="U497" s="2"/>
      <c r="V497" s="2"/>
    </row>
    <row r="498" spans="1:22" ht="9" customHeight="1" x14ac:dyDescent="0.2">
      <c r="A498" s="60" t="s">
        <v>1344</v>
      </c>
      <c r="B498" s="60">
        <v>4603775468448</v>
      </c>
      <c r="C498" s="60"/>
      <c r="D498" s="61" t="s">
        <v>1345</v>
      </c>
      <c r="E498" s="61">
        <v>4603775465553</v>
      </c>
      <c r="F498" s="662"/>
      <c r="G498" s="663"/>
      <c r="H498" s="63" t="s">
        <v>1346</v>
      </c>
      <c r="I498" s="64" t="s">
        <v>223</v>
      </c>
      <c r="J498" s="65">
        <v>6</v>
      </c>
      <c r="K498" s="707">
        <v>112</v>
      </c>
      <c r="L498" s="66">
        <f t="shared" si="84"/>
        <v>149.25</v>
      </c>
      <c r="M498" s="67">
        <f t="shared" si="85"/>
        <v>179.1</v>
      </c>
      <c r="N498" s="65">
        <v>199</v>
      </c>
      <c r="O498" s="68"/>
      <c r="P498" s="68"/>
      <c r="Q498" s="68"/>
      <c r="R498" s="69">
        <f t="shared" si="86"/>
        <v>0</v>
      </c>
      <c r="S498" s="69">
        <f t="shared" si="87"/>
        <v>0</v>
      </c>
      <c r="T498" s="721">
        <f t="shared" si="88"/>
        <v>0</v>
      </c>
      <c r="U498" s="2"/>
      <c r="V498" s="2"/>
    </row>
    <row r="499" spans="1:22" ht="9" customHeight="1" x14ac:dyDescent="0.2">
      <c r="A499" s="60" t="s">
        <v>1347</v>
      </c>
      <c r="B499" s="60">
        <v>4603775468455</v>
      </c>
      <c r="C499" s="60"/>
      <c r="D499" s="61" t="s">
        <v>1348</v>
      </c>
      <c r="E499" s="61">
        <v>4603775465560</v>
      </c>
      <c r="F499" s="664"/>
      <c r="G499" s="665"/>
      <c r="H499" s="63" t="s">
        <v>1349</v>
      </c>
      <c r="I499" s="64" t="s">
        <v>223</v>
      </c>
      <c r="J499" s="65">
        <v>6</v>
      </c>
      <c r="K499" s="707">
        <v>112</v>
      </c>
      <c r="L499" s="66">
        <f t="shared" si="84"/>
        <v>149.25</v>
      </c>
      <c r="M499" s="67">
        <f t="shared" si="85"/>
        <v>179.1</v>
      </c>
      <c r="N499" s="65">
        <v>199</v>
      </c>
      <c r="O499" s="68"/>
      <c r="P499" s="68"/>
      <c r="Q499" s="68"/>
      <c r="R499" s="69">
        <f t="shared" si="86"/>
        <v>0</v>
      </c>
      <c r="S499" s="69">
        <f t="shared" si="87"/>
        <v>0</v>
      </c>
      <c r="T499" s="721">
        <f t="shared" si="88"/>
        <v>0</v>
      </c>
      <c r="U499" s="2"/>
      <c r="V499" s="2"/>
    </row>
    <row r="500" spans="1:22" ht="9" customHeight="1" x14ac:dyDescent="0.2">
      <c r="A500" s="60" t="s">
        <v>1350</v>
      </c>
      <c r="B500" s="60">
        <v>4603775468462</v>
      </c>
      <c r="C500" s="60"/>
      <c r="D500" s="61" t="s">
        <v>1351</v>
      </c>
      <c r="E500" s="61">
        <v>4603775465577</v>
      </c>
      <c r="F500" s="666"/>
      <c r="G500" s="667"/>
      <c r="H500" s="63" t="s">
        <v>1352</v>
      </c>
      <c r="I500" s="64" t="s">
        <v>223</v>
      </c>
      <c r="J500" s="65">
        <v>6</v>
      </c>
      <c r="K500" s="707">
        <v>112</v>
      </c>
      <c r="L500" s="66">
        <f t="shared" si="84"/>
        <v>149.25</v>
      </c>
      <c r="M500" s="67">
        <f t="shared" si="85"/>
        <v>179.1</v>
      </c>
      <c r="N500" s="65">
        <v>199</v>
      </c>
      <c r="O500" s="68"/>
      <c r="P500" s="68"/>
      <c r="Q500" s="68"/>
      <c r="R500" s="69">
        <f t="shared" si="86"/>
        <v>0</v>
      </c>
      <c r="S500" s="69">
        <f t="shared" si="87"/>
        <v>0</v>
      </c>
      <c r="T500" s="721">
        <f t="shared" si="88"/>
        <v>0</v>
      </c>
      <c r="U500" s="2"/>
      <c r="V500" s="2"/>
    </row>
    <row r="501" spans="1:22" ht="9" customHeight="1" x14ac:dyDescent="0.2">
      <c r="A501" s="60" t="s">
        <v>1353</v>
      </c>
      <c r="B501" s="60">
        <v>4603775467441</v>
      </c>
      <c r="C501" s="60"/>
      <c r="D501" s="61" t="s">
        <v>1354</v>
      </c>
      <c r="E501" s="61">
        <v>4603775465584</v>
      </c>
      <c r="F501" s="668"/>
      <c r="G501" s="669"/>
      <c r="H501" s="63" t="s">
        <v>1355</v>
      </c>
      <c r="I501" s="64" t="s">
        <v>223</v>
      </c>
      <c r="J501" s="65">
        <v>6</v>
      </c>
      <c r="K501" s="707">
        <v>112</v>
      </c>
      <c r="L501" s="66">
        <f t="shared" si="84"/>
        <v>149.25</v>
      </c>
      <c r="M501" s="67">
        <f t="shared" si="85"/>
        <v>179.1</v>
      </c>
      <c r="N501" s="65">
        <v>199</v>
      </c>
      <c r="O501" s="68"/>
      <c r="P501" s="68"/>
      <c r="Q501" s="68"/>
      <c r="R501" s="69">
        <f t="shared" si="86"/>
        <v>0</v>
      </c>
      <c r="S501" s="69">
        <f t="shared" si="87"/>
        <v>0</v>
      </c>
      <c r="T501" s="721">
        <f t="shared" si="88"/>
        <v>0</v>
      </c>
      <c r="U501" s="2"/>
      <c r="V501" s="2"/>
    </row>
    <row r="502" spans="1:22" ht="9" customHeight="1" x14ac:dyDescent="0.2">
      <c r="A502" s="60" t="s">
        <v>1356</v>
      </c>
      <c r="B502" s="60">
        <v>4603775468035</v>
      </c>
      <c r="C502" s="60"/>
      <c r="D502" s="61" t="s">
        <v>1357</v>
      </c>
      <c r="E502" s="61">
        <v>4603775465591</v>
      </c>
      <c r="F502" s="670"/>
      <c r="G502" s="671"/>
      <c r="H502" s="63" t="s">
        <v>1358</v>
      </c>
      <c r="I502" s="64" t="s">
        <v>223</v>
      </c>
      <c r="J502" s="65">
        <v>6</v>
      </c>
      <c r="K502" s="707">
        <v>112</v>
      </c>
      <c r="L502" s="66">
        <f t="shared" si="84"/>
        <v>149.25</v>
      </c>
      <c r="M502" s="67">
        <f t="shared" si="85"/>
        <v>179.1</v>
      </c>
      <c r="N502" s="65">
        <v>199</v>
      </c>
      <c r="O502" s="68"/>
      <c r="P502" s="68"/>
      <c r="Q502" s="68"/>
      <c r="R502" s="69">
        <f t="shared" si="86"/>
        <v>0</v>
      </c>
      <c r="S502" s="69">
        <f t="shared" si="87"/>
        <v>0</v>
      </c>
      <c r="T502" s="721">
        <f t="shared" si="88"/>
        <v>0</v>
      </c>
      <c r="U502" s="2"/>
      <c r="V502" s="2"/>
    </row>
    <row r="503" spans="1:22" ht="9" customHeight="1" x14ac:dyDescent="0.2">
      <c r="A503" s="60" t="s">
        <v>1359</v>
      </c>
      <c r="B503" s="60">
        <v>4603775468752</v>
      </c>
      <c r="C503" s="60"/>
      <c r="D503" s="61" t="s">
        <v>1360</v>
      </c>
      <c r="E503" s="61">
        <v>4603775468769</v>
      </c>
      <c r="F503" s="672"/>
      <c r="G503" s="673"/>
      <c r="H503" s="63" t="s">
        <v>1361</v>
      </c>
      <c r="I503" s="64" t="s">
        <v>223</v>
      </c>
      <c r="J503" s="65">
        <v>6</v>
      </c>
      <c r="K503" s="707">
        <v>112</v>
      </c>
      <c r="L503" s="66">
        <f t="shared" si="84"/>
        <v>149.25</v>
      </c>
      <c r="M503" s="67">
        <f t="shared" si="85"/>
        <v>179.1</v>
      </c>
      <c r="N503" s="65">
        <v>199</v>
      </c>
      <c r="O503" s="68"/>
      <c r="P503" s="68"/>
      <c r="Q503" s="68"/>
      <c r="R503" s="69">
        <f t="shared" si="86"/>
        <v>0</v>
      </c>
      <c r="S503" s="69">
        <f t="shared" si="87"/>
        <v>0</v>
      </c>
      <c r="T503" s="721">
        <f t="shared" si="88"/>
        <v>0</v>
      </c>
      <c r="U503" s="2"/>
      <c r="V503" s="2"/>
    </row>
    <row r="504" spans="1:22" ht="9" customHeight="1" x14ac:dyDescent="0.2">
      <c r="A504" s="53"/>
      <c r="B504" s="53"/>
      <c r="C504" s="53"/>
      <c r="D504" s="53"/>
      <c r="E504" s="53"/>
      <c r="F504" s="53"/>
      <c r="G504" s="54"/>
      <c r="H504" s="55" t="s">
        <v>1362</v>
      </c>
      <c r="I504" s="56"/>
      <c r="J504" s="57"/>
      <c r="K504" s="708"/>
      <c r="L504" s="71"/>
      <c r="M504" s="58"/>
      <c r="N504" s="57"/>
      <c r="O504" s="59"/>
      <c r="P504" s="59"/>
      <c r="Q504" s="59"/>
      <c r="R504" s="59"/>
      <c r="S504" s="59"/>
      <c r="T504" s="720"/>
      <c r="U504" s="2"/>
      <c r="V504" s="2"/>
    </row>
    <row r="505" spans="1:22" ht="9" customHeight="1" x14ac:dyDescent="0.2">
      <c r="A505" s="60" t="s">
        <v>1363</v>
      </c>
      <c r="B505" s="60">
        <v>4603775461869</v>
      </c>
      <c r="C505" s="60"/>
      <c r="D505" s="61" t="s">
        <v>1364</v>
      </c>
      <c r="E505" s="61">
        <v>4603775465607</v>
      </c>
      <c r="F505" s="61"/>
      <c r="G505" s="62"/>
      <c r="H505" s="63" t="s">
        <v>1365</v>
      </c>
      <c r="I505" s="64" t="s">
        <v>30</v>
      </c>
      <c r="J505" s="65">
        <v>6</v>
      </c>
      <c r="K505" s="707">
        <v>112</v>
      </c>
      <c r="L505" s="66">
        <f t="shared" ref="L505:L510" si="89">N505-N505*25/100</f>
        <v>149.25</v>
      </c>
      <c r="M505" s="67">
        <f t="shared" ref="M505:M510" si="90">N505-N505*10/100</f>
        <v>179.1</v>
      </c>
      <c r="N505" s="65">
        <v>199</v>
      </c>
      <c r="O505" s="68"/>
      <c r="P505" s="68"/>
      <c r="Q505" s="68"/>
      <c r="R505" s="69">
        <f t="shared" ref="R505:R510" si="91">K505*O505</f>
        <v>0</v>
      </c>
      <c r="S505" s="69">
        <f t="shared" ref="S505:T510" si="92">L505*P505</f>
        <v>0</v>
      </c>
      <c r="T505" s="721">
        <f t="shared" si="92"/>
        <v>0</v>
      </c>
      <c r="U505" s="2"/>
      <c r="V505" s="2"/>
    </row>
    <row r="506" spans="1:22" ht="9" customHeight="1" x14ac:dyDescent="0.2">
      <c r="A506" s="60" t="s">
        <v>1366</v>
      </c>
      <c r="B506" s="60">
        <v>4603775461876</v>
      </c>
      <c r="C506" s="60"/>
      <c r="D506" s="61" t="s">
        <v>1367</v>
      </c>
      <c r="E506" s="61">
        <v>4603775465614</v>
      </c>
      <c r="F506" s="61"/>
      <c r="G506" s="62"/>
      <c r="H506" s="63" t="s">
        <v>1368</v>
      </c>
      <c r="I506" s="64" t="s">
        <v>30</v>
      </c>
      <c r="J506" s="65">
        <v>6</v>
      </c>
      <c r="K506" s="707">
        <v>112</v>
      </c>
      <c r="L506" s="66">
        <f t="shared" si="89"/>
        <v>149.25</v>
      </c>
      <c r="M506" s="67">
        <f t="shared" si="90"/>
        <v>179.1</v>
      </c>
      <c r="N506" s="65">
        <v>199</v>
      </c>
      <c r="O506" s="68"/>
      <c r="P506" s="68"/>
      <c r="Q506" s="68"/>
      <c r="R506" s="69">
        <f t="shared" si="91"/>
        <v>0</v>
      </c>
      <c r="S506" s="69">
        <f t="shared" si="92"/>
        <v>0</v>
      </c>
      <c r="T506" s="721">
        <f t="shared" si="92"/>
        <v>0</v>
      </c>
      <c r="U506" s="2"/>
      <c r="V506" s="2"/>
    </row>
    <row r="507" spans="1:22" ht="9" customHeight="1" x14ac:dyDescent="0.2">
      <c r="A507" s="60" t="s">
        <v>1369</v>
      </c>
      <c r="B507" s="60">
        <v>4603775461883</v>
      </c>
      <c r="C507" s="60"/>
      <c r="D507" s="61" t="s">
        <v>1370</v>
      </c>
      <c r="E507" s="61">
        <v>4603775465621</v>
      </c>
      <c r="F507" s="61"/>
      <c r="G507" s="62"/>
      <c r="H507" s="63" t="s">
        <v>1371</v>
      </c>
      <c r="I507" s="64" t="s">
        <v>30</v>
      </c>
      <c r="J507" s="65">
        <v>6</v>
      </c>
      <c r="K507" s="707">
        <v>112</v>
      </c>
      <c r="L507" s="66">
        <f t="shared" si="89"/>
        <v>149.25</v>
      </c>
      <c r="M507" s="67">
        <f t="shared" si="90"/>
        <v>179.1</v>
      </c>
      <c r="N507" s="65">
        <v>199</v>
      </c>
      <c r="O507" s="68"/>
      <c r="P507" s="68"/>
      <c r="Q507" s="68"/>
      <c r="R507" s="69">
        <f t="shared" si="91"/>
        <v>0</v>
      </c>
      <c r="S507" s="69">
        <f t="shared" si="92"/>
        <v>0</v>
      </c>
      <c r="T507" s="721">
        <f t="shared" si="92"/>
        <v>0</v>
      </c>
      <c r="U507" s="2"/>
      <c r="V507" s="2"/>
    </row>
    <row r="508" spans="1:22" ht="9" customHeight="1" x14ac:dyDescent="0.2">
      <c r="A508" s="60" t="s">
        <v>1372</v>
      </c>
      <c r="B508" s="60">
        <v>4603775461890</v>
      </c>
      <c r="C508" s="60"/>
      <c r="D508" s="61" t="s">
        <v>1373</v>
      </c>
      <c r="E508" s="61">
        <v>4603775465638</v>
      </c>
      <c r="F508" s="61"/>
      <c r="G508" s="62"/>
      <c r="H508" s="63" t="s">
        <v>1374</v>
      </c>
      <c r="I508" s="64" t="s">
        <v>30</v>
      </c>
      <c r="J508" s="65">
        <v>6</v>
      </c>
      <c r="K508" s="707">
        <v>112</v>
      </c>
      <c r="L508" s="66">
        <f t="shared" si="89"/>
        <v>149.25</v>
      </c>
      <c r="M508" s="67">
        <f t="shared" si="90"/>
        <v>179.1</v>
      </c>
      <c r="N508" s="65">
        <v>199</v>
      </c>
      <c r="O508" s="68"/>
      <c r="P508" s="68"/>
      <c r="Q508" s="68"/>
      <c r="R508" s="69">
        <f t="shared" si="91"/>
        <v>0</v>
      </c>
      <c r="S508" s="69">
        <f t="shared" si="92"/>
        <v>0</v>
      </c>
      <c r="T508" s="721">
        <f t="shared" si="92"/>
        <v>0</v>
      </c>
      <c r="U508" s="2"/>
      <c r="V508" s="2"/>
    </row>
    <row r="509" spans="1:22" ht="9" customHeight="1" x14ac:dyDescent="0.2">
      <c r="A509" s="60" t="s">
        <v>1375</v>
      </c>
      <c r="B509" s="60">
        <v>4603775461906</v>
      </c>
      <c r="C509" s="60"/>
      <c r="D509" s="61" t="s">
        <v>1376</v>
      </c>
      <c r="E509" s="61">
        <v>4603775465645</v>
      </c>
      <c r="F509" s="61"/>
      <c r="G509" s="62"/>
      <c r="H509" s="63" t="s">
        <v>1377</v>
      </c>
      <c r="I509" s="64" t="s">
        <v>30</v>
      </c>
      <c r="J509" s="65">
        <v>6</v>
      </c>
      <c r="K509" s="707">
        <v>112</v>
      </c>
      <c r="L509" s="66">
        <f t="shared" si="89"/>
        <v>149.25</v>
      </c>
      <c r="M509" s="67">
        <f t="shared" si="90"/>
        <v>179.1</v>
      </c>
      <c r="N509" s="65">
        <v>199</v>
      </c>
      <c r="O509" s="68"/>
      <c r="P509" s="68"/>
      <c r="Q509" s="68"/>
      <c r="R509" s="69">
        <f t="shared" si="91"/>
        <v>0</v>
      </c>
      <c r="S509" s="69">
        <f t="shared" si="92"/>
        <v>0</v>
      </c>
      <c r="T509" s="721">
        <f t="shared" si="92"/>
        <v>0</v>
      </c>
      <c r="U509" s="2"/>
      <c r="V509" s="2"/>
    </row>
    <row r="510" spans="1:22" ht="9" customHeight="1" x14ac:dyDescent="0.2">
      <c r="A510" s="60" t="s">
        <v>1378</v>
      </c>
      <c r="B510" s="60">
        <v>4603775461913</v>
      </c>
      <c r="C510" s="60"/>
      <c r="D510" s="61" t="s">
        <v>1379</v>
      </c>
      <c r="E510" s="61">
        <v>4603775465652</v>
      </c>
      <c r="F510" s="61"/>
      <c r="G510" s="62"/>
      <c r="H510" s="63" t="s">
        <v>1380</v>
      </c>
      <c r="I510" s="64" t="s">
        <v>30</v>
      </c>
      <c r="J510" s="65">
        <v>6</v>
      </c>
      <c r="K510" s="707">
        <v>112</v>
      </c>
      <c r="L510" s="66">
        <f t="shared" si="89"/>
        <v>149.25</v>
      </c>
      <c r="M510" s="67">
        <f t="shared" si="90"/>
        <v>179.1</v>
      </c>
      <c r="N510" s="65">
        <v>199</v>
      </c>
      <c r="O510" s="68"/>
      <c r="P510" s="68"/>
      <c r="Q510" s="68"/>
      <c r="R510" s="69">
        <f t="shared" si="91"/>
        <v>0</v>
      </c>
      <c r="S510" s="69">
        <f t="shared" si="92"/>
        <v>0</v>
      </c>
      <c r="T510" s="721">
        <f t="shared" si="92"/>
        <v>0</v>
      </c>
      <c r="U510" s="2"/>
      <c r="V510" s="2"/>
    </row>
    <row r="511" spans="1:22" ht="9" customHeight="1" x14ac:dyDescent="0.2">
      <c r="A511" s="39"/>
      <c r="B511" s="39"/>
      <c r="C511" s="39"/>
      <c r="D511" s="39"/>
      <c r="E511" s="39"/>
      <c r="F511" s="39"/>
      <c r="G511" s="52"/>
      <c r="H511" s="52" t="s">
        <v>7</v>
      </c>
      <c r="I511" s="39"/>
      <c r="J511" s="39"/>
      <c r="K511" s="39"/>
      <c r="L511" s="137"/>
      <c r="M511" s="39"/>
      <c r="N511" s="39"/>
      <c r="O511" s="39"/>
      <c r="P511" s="39"/>
      <c r="Q511" s="39"/>
      <c r="R511" s="39"/>
      <c r="S511" s="39"/>
      <c r="T511" s="719"/>
      <c r="U511" s="2"/>
      <c r="V511" s="2"/>
    </row>
    <row r="512" spans="1:22" ht="9" customHeight="1" x14ac:dyDescent="0.2">
      <c r="A512" s="53"/>
      <c r="B512" s="53"/>
      <c r="C512" s="53"/>
      <c r="D512" s="53"/>
      <c r="E512" s="53"/>
      <c r="F512" s="53"/>
      <c r="G512" s="54"/>
      <c r="H512" s="55" t="s">
        <v>1381</v>
      </c>
      <c r="I512" s="56"/>
      <c r="J512" s="57"/>
      <c r="K512" s="58"/>
      <c r="L512" s="71"/>
      <c r="M512" s="58"/>
      <c r="N512" s="57"/>
      <c r="O512" s="59"/>
      <c r="P512" s="59"/>
      <c r="Q512" s="59"/>
      <c r="R512" s="59"/>
      <c r="S512" s="59"/>
      <c r="T512" s="720"/>
      <c r="U512" s="2"/>
      <c r="V512" s="2"/>
    </row>
    <row r="513" spans="1:22" ht="9" customHeight="1" x14ac:dyDescent="0.2">
      <c r="A513" s="60" t="s">
        <v>1382</v>
      </c>
      <c r="B513" s="60">
        <v>4603775467564</v>
      </c>
      <c r="C513" s="60"/>
      <c r="D513" s="61" t="s">
        <v>1383</v>
      </c>
      <c r="E513" s="61">
        <v>4603775465669</v>
      </c>
      <c r="F513" s="674"/>
      <c r="G513" s="675"/>
      <c r="H513" s="63" t="s">
        <v>1384</v>
      </c>
      <c r="I513" s="64" t="s">
        <v>223</v>
      </c>
      <c r="J513" s="65">
        <v>6</v>
      </c>
      <c r="K513" s="66">
        <v>144</v>
      </c>
      <c r="L513" s="66">
        <f t="shared" ref="L513:L520" si="93">N513-N513*25/100</f>
        <v>198</v>
      </c>
      <c r="M513" s="66">
        <f t="shared" ref="M513:M520" si="94">N513-N513*10/100</f>
        <v>237.6</v>
      </c>
      <c r="N513" s="139">
        <v>264</v>
      </c>
      <c r="O513" s="68"/>
      <c r="P513" s="68"/>
      <c r="Q513" s="68"/>
      <c r="R513" s="69">
        <f t="shared" ref="R513:R520" si="95">K513*O513</f>
        <v>0</v>
      </c>
      <c r="S513" s="69">
        <f t="shared" ref="S513:T520" si="96">L513*P513</f>
        <v>0</v>
      </c>
      <c r="T513" s="721">
        <f t="shared" si="96"/>
        <v>0</v>
      </c>
      <c r="U513" s="2"/>
      <c r="V513" s="2"/>
    </row>
    <row r="514" spans="1:22" ht="9" customHeight="1" x14ac:dyDescent="0.2">
      <c r="A514" s="60" t="s">
        <v>1385</v>
      </c>
      <c r="B514" s="60">
        <v>4603775461432</v>
      </c>
      <c r="C514" s="60"/>
      <c r="D514" s="61" t="s">
        <v>1386</v>
      </c>
      <c r="E514" s="61">
        <v>4603775465676</v>
      </c>
      <c r="F514" s="676"/>
      <c r="G514" s="677"/>
      <c r="H514" s="63" t="s">
        <v>1387</v>
      </c>
      <c r="I514" s="64" t="s">
        <v>223</v>
      </c>
      <c r="J514" s="65">
        <v>6</v>
      </c>
      <c r="K514" s="66">
        <v>144</v>
      </c>
      <c r="L514" s="66">
        <f t="shared" si="93"/>
        <v>198</v>
      </c>
      <c r="M514" s="66">
        <f t="shared" si="94"/>
        <v>237.6</v>
      </c>
      <c r="N514" s="139">
        <v>264</v>
      </c>
      <c r="O514" s="68"/>
      <c r="P514" s="68"/>
      <c r="Q514" s="68"/>
      <c r="R514" s="69">
        <f t="shared" si="95"/>
        <v>0</v>
      </c>
      <c r="S514" s="69">
        <f t="shared" si="96"/>
        <v>0</v>
      </c>
      <c r="T514" s="721">
        <f t="shared" si="96"/>
        <v>0</v>
      </c>
      <c r="U514" s="2"/>
      <c r="V514" s="2"/>
    </row>
    <row r="515" spans="1:22" ht="9" customHeight="1" x14ac:dyDescent="0.2">
      <c r="A515" s="60" t="s">
        <v>1388</v>
      </c>
      <c r="B515" s="60">
        <v>4603775467571</v>
      </c>
      <c r="C515" s="60"/>
      <c r="D515" s="61" t="s">
        <v>1389</v>
      </c>
      <c r="E515" s="61">
        <v>4603775465683</v>
      </c>
      <c r="F515" s="678"/>
      <c r="G515" s="679"/>
      <c r="H515" s="63" t="s">
        <v>1390</v>
      </c>
      <c r="I515" s="64" t="s">
        <v>223</v>
      </c>
      <c r="J515" s="65">
        <v>6</v>
      </c>
      <c r="K515" s="66">
        <v>144</v>
      </c>
      <c r="L515" s="66">
        <f t="shared" si="93"/>
        <v>198</v>
      </c>
      <c r="M515" s="66">
        <f t="shared" si="94"/>
        <v>237.6</v>
      </c>
      <c r="N515" s="139">
        <v>264</v>
      </c>
      <c r="O515" s="68"/>
      <c r="P515" s="68"/>
      <c r="Q515" s="68"/>
      <c r="R515" s="69">
        <f t="shared" si="95"/>
        <v>0</v>
      </c>
      <c r="S515" s="69">
        <f t="shared" si="96"/>
        <v>0</v>
      </c>
      <c r="T515" s="721">
        <f t="shared" si="96"/>
        <v>0</v>
      </c>
      <c r="U515" s="2"/>
      <c r="V515" s="2"/>
    </row>
    <row r="516" spans="1:22" ht="9" customHeight="1" x14ac:dyDescent="0.2">
      <c r="A516" s="60" t="s">
        <v>1391</v>
      </c>
      <c r="B516" s="60">
        <v>4603775467588</v>
      </c>
      <c r="C516" s="60"/>
      <c r="D516" s="61" t="s">
        <v>1392</v>
      </c>
      <c r="E516" s="61">
        <v>4603775465690</v>
      </c>
      <c r="F516" s="680"/>
      <c r="G516" s="681"/>
      <c r="H516" s="63" t="s">
        <v>1393</v>
      </c>
      <c r="I516" s="64" t="s">
        <v>223</v>
      </c>
      <c r="J516" s="65">
        <v>6</v>
      </c>
      <c r="K516" s="66">
        <v>144</v>
      </c>
      <c r="L516" s="66">
        <f t="shared" si="93"/>
        <v>198</v>
      </c>
      <c r="M516" s="66">
        <f t="shared" si="94"/>
        <v>237.6</v>
      </c>
      <c r="N516" s="139">
        <v>264</v>
      </c>
      <c r="O516" s="68"/>
      <c r="P516" s="68"/>
      <c r="Q516" s="68"/>
      <c r="R516" s="69">
        <f t="shared" si="95"/>
        <v>0</v>
      </c>
      <c r="S516" s="69">
        <f t="shared" si="96"/>
        <v>0</v>
      </c>
      <c r="T516" s="721">
        <f t="shared" si="96"/>
        <v>0</v>
      </c>
      <c r="U516" s="2"/>
      <c r="V516" s="2"/>
    </row>
    <row r="517" spans="1:22" ht="9" customHeight="1" x14ac:dyDescent="0.2">
      <c r="A517" s="60" t="s">
        <v>1394</v>
      </c>
      <c r="B517" s="60">
        <v>4603775467595</v>
      </c>
      <c r="C517" s="60"/>
      <c r="D517" s="61" t="s">
        <v>1395</v>
      </c>
      <c r="E517" s="61">
        <v>4603775465706</v>
      </c>
      <c r="F517" s="682"/>
      <c r="G517" s="683"/>
      <c r="H517" s="63" t="s">
        <v>1396</v>
      </c>
      <c r="I517" s="64" t="s">
        <v>223</v>
      </c>
      <c r="J517" s="65">
        <v>6</v>
      </c>
      <c r="K517" s="66">
        <v>144</v>
      </c>
      <c r="L517" s="66">
        <f t="shared" si="93"/>
        <v>198</v>
      </c>
      <c r="M517" s="66">
        <f t="shared" si="94"/>
        <v>237.6</v>
      </c>
      <c r="N517" s="139">
        <v>264</v>
      </c>
      <c r="O517" s="68"/>
      <c r="P517" s="68"/>
      <c r="Q517" s="68"/>
      <c r="R517" s="69">
        <f t="shared" si="95"/>
        <v>0</v>
      </c>
      <c r="S517" s="69">
        <f t="shared" si="96"/>
        <v>0</v>
      </c>
      <c r="T517" s="721">
        <f t="shared" si="96"/>
        <v>0</v>
      </c>
      <c r="U517" s="2"/>
      <c r="V517" s="2"/>
    </row>
    <row r="518" spans="1:22" ht="9" customHeight="1" x14ac:dyDescent="0.2">
      <c r="A518" s="60" t="s">
        <v>1397</v>
      </c>
      <c r="B518" s="60">
        <v>4603775461449</v>
      </c>
      <c r="C518" s="60"/>
      <c r="D518" s="61" t="s">
        <v>1398</v>
      </c>
      <c r="E518" s="61">
        <v>4603775465713</v>
      </c>
      <c r="F518" s="684"/>
      <c r="G518" s="685"/>
      <c r="H518" s="63" t="s">
        <v>1399</v>
      </c>
      <c r="I518" s="64" t="s">
        <v>223</v>
      </c>
      <c r="J518" s="65">
        <v>6</v>
      </c>
      <c r="K518" s="66">
        <v>144</v>
      </c>
      <c r="L518" s="66">
        <f t="shared" si="93"/>
        <v>198</v>
      </c>
      <c r="M518" s="66">
        <f t="shared" si="94"/>
        <v>237.6</v>
      </c>
      <c r="N518" s="139">
        <v>264</v>
      </c>
      <c r="O518" s="68"/>
      <c r="P518" s="68"/>
      <c r="Q518" s="68"/>
      <c r="R518" s="69">
        <f t="shared" si="95"/>
        <v>0</v>
      </c>
      <c r="S518" s="69">
        <f t="shared" si="96"/>
        <v>0</v>
      </c>
      <c r="T518" s="721">
        <f t="shared" si="96"/>
        <v>0</v>
      </c>
      <c r="U518" s="2"/>
      <c r="V518" s="2"/>
    </row>
    <row r="519" spans="1:22" ht="9" customHeight="1" x14ac:dyDescent="0.2">
      <c r="A519" s="60" t="s">
        <v>1400</v>
      </c>
      <c r="B519" s="60">
        <v>4603775461456</v>
      </c>
      <c r="C519" s="60"/>
      <c r="D519" s="61" t="s">
        <v>1401</v>
      </c>
      <c r="E519" s="61">
        <v>4603775465720</v>
      </c>
      <c r="F519" s="686"/>
      <c r="G519" s="687"/>
      <c r="H519" s="63" t="s">
        <v>1402</v>
      </c>
      <c r="I519" s="64" t="s">
        <v>223</v>
      </c>
      <c r="J519" s="65">
        <v>6</v>
      </c>
      <c r="K519" s="66">
        <v>144</v>
      </c>
      <c r="L519" s="66">
        <f t="shared" si="93"/>
        <v>198</v>
      </c>
      <c r="M519" s="66">
        <f t="shared" si="94"/>
        <v>237.6</v>
      </c>
      <c r="N519" s="139">
        <v>264</v>
      </c>
      <c r="O519" s="68"/>
      <c r="P519" s="68"/>
      <c r="Q519" s="68"/>
      <c r="R519" s="69">
        <f t="shared" si="95"/>
        <v>0</v>
      </c>
      <c r="S519" s="69">
        <f t="shared" si="96"/>
        <v>0</v>
      </c>
      <c r="T519" s="721">
        <f t="shared" si="96"/>
        <v>0</v>
      </c>
      <c r="U519" s="2"/>
      <c r="V519" s="2"/>
    </row>
    <row r="520" spans="1:22" ht="9" customHeight="1" x14ac:dyDescent="0.2">
      <c r="A520" s="60" t="s">
        <v>1403</v>
      </c>
      <c r="B520" s="60">
        <v>4603775461463</v>
      </c>
      <c r="C520" s="60"/>
      <c r="D520" s="61" t="s">
        <v>1404</v>
      </c>
      <c r="E520" s="61">
        <v>4603775465737</v>
      </c>
      <c r="F520" s="688"/>
      <c r="G520" s="689"/>
      <c r="H520" s="63" t="s">
        <v>1405</v>
      </c>
      <c r="I520" s="64" t="s">
        <v>223</v>
      </c>
      <c r="J520" s="65">
        <v>6</v>
      </c>
      <c r="K520" s="66">
        <v>144</v>
      </c>
      <c r="L520" s="66">
        <f t="shared" si="93"/>
        <v>198</v>
      </c>
      <c r="M520" s="66">
        <f t="shared" si="94"/>
        <v>237.6</v>
      </c>
      <c r="N520" s="139">
        <v>264</v>
      </c>
      <c r="O520" s="68"/>
      <c r="P520" s="68"/>
      <c r="Q520" s="68"/>
      <c r="R520" s="69">
        <f t="shared" si="95"/>
        <v>0</v>
      </c>
      <c r="S520" s="69">
        <f t="shared" si="96"/>
        <v>0</v>
      </c>
      <c r="T520" s="721">
        <f t="shared" si="96"/>
        <v>0</v>
      </c>
      <c r="U520" s="2"/>
      <c r="V520" s="2"/>
    </row>
    <row r="521" spans="1:22" ht="9" customHeight="1" x14ac:dyDescent="0.2">
      <c r="A521" s="53"/>
      <c r="B521" s="53"/>
      <c r="C521" s="53"/>
      <c r="D521" s="53"/>
      <c r="E521" s="53"/>
      <c r="F521" s="53"/>
      <c r="G521" s="54"/>
      <c r="H521" s="55" t="s">
        <v>1406</v>
      </c>
      <c r="I521" s="56"/>
      <c r="J521" s="57"/>
      <c r="K521" s="71"/>
      <c r="L521" s="71"/>
      <c r="M521" s="71"/>
      <c r="N521" s="690"/>
      <c r="O521" s="59"/>
      <c r="P521" s="59"/>
      <c r="Q521" s="59"/>
      <c r="R521" s="59"/>
      <c r="S521" s="59"/>
      <c r="T521" s="720"/>
      <c r="U521" s="2"/>
      <c r="V521" s="2"/>
    </row>
    <row r="522" spans="1:22" ht="9" customHeight="1" x14ac:dyDescent="0.2">
      <c r="A522" s="60" t="s">
        <v>1407</v>
      </c>
      <c r="B522" s="60">
        <v>4603775461838</v>
      </c>
      <c r="C522" s="60"/>
      <c r="D522" s="61" t="s">
        <v>1408</v>
      </c>
      <c r="E522" s="61">
        <v>4603775465867</v>
      </c>
      <c r="F522" s="61"/>
      <c r="G522" s="62"/>
      <c r="H522" s="63" t="s">
        <v>1409</v>
      </c>
      <c r="I522" s="64" t="s">
        <v>223</v>
      </c>
      <c r="J522" s="65">
        <v>6</v>
      </c>
      <c r="K522" s="66">
        <v>143</v>
      </c>
      <c r="L522" s="66">
        <f t="shared" ref="L522:L529" si="97">N522-N522*25/100</f>
        <v>198.75</v>
      </c>
      <c r="M522" s="66">
        <f t="shared" ref="M522:M529" si="98">N522-N522*10/100</f>
        <v>238.5</v>
      </c>
      <c r="N522" s="139">
        <v>265</v>
      </c>
      <c r="O522" s="68"/>
      <c r="P522" s="68"/>
      <c r="Q522" s="68"/>
      <c r="R522" s="69">
        <f t="shared" ref="R522:R529" si="99">K522*O522</f>
        <v>0</v>
      </c>
      <c r="S522" s="69">
        <f t="shared" ref="S522:T529" si="100">L522*P522</f>
        <v>0</v>
      </c>
      <c r="T522" s="721">
        <f t="shared" si="100"/>
        <v>0</v>
      </c>
      <c r="U522" s="2"/>
      <c r="V522" s="2"/>
    </row>
    <row r="523" spans="1:22" ht="9" customHeight="1" x14ac:dyDescent="0.2">
      <c r="A523" s="60" t="s">
        <v>1410</v>
      </c>
      <c r="B523" s="60">
        <v>4603775467717</v>
      </c>
      <c r="C523" s="60"/>
      <c r="D523" s="61" t="s">
        <v>1411</v>
      </c>
      <c r="E523" s="61">
        <v>4603775465874</v>
      </c>
      <c r="F523" s="98"/>
      <c r="G523" s="99"/>
      <c r="H523" s="63" t="s">
        <v>1412</v>
      </c>
      <c r="I523" s="64" t="s">
        <v>223</v>
      </c>
      <c r="J523" s="65">
        <v>6</v>
      </c>
      <c r="K523" s="66">
        <v>143</v>
      </c>
      <c r="L523" s="66">
        <f t="shared" si="97"/>
        <v>198.75</v>
      </c>
      <c r="M523" s="66">
        <f t="shared" si="98"/>
        <v>238.5</v>
      </c>
      <c r="N523" s="139">
        <v>265</v>
      </c>
      <c r="O523" s="68"/>
      <c r="P523" s="68"/>
      <c r="Q523" s="68"/>
      <c r="R523" s="69">
        <f t="shared" si="99"/>
        <v>0</v>
      </c>
      <c r="S523" s="69">
        <f t="shared" si="100"/>
        <v>0</v>
      </c>
      <c r="T523" s="721">
        <f t="shared" si="100"/>
        <v>0</v>
      </c>
      <c r="U523" s="2"/>
      <c r="V523" s="2"/>
    </row>
    <row r="524" spans="1:22" ht="9" customHeight="1" x14ac:dyDescent="0.2">
      <c r="A524" s="60" t="s">
        <v>1413</v>
      </c>
      <c r="B524" s="60">
        <v>4603775468189</v>
      </c>
      <c r="C524" s="60"/>
      <c r="D524" s="61" t="s">
        <v>1414</v>
      </c>
      <c r="E524" s="61">
        <v>4603775465881</v>
      </c>
      <c r="F524" s="691"/>
      <c r="G524" s="692"/>
      <c r="H524" s="63" t="s">
        <v>1415</v>
      </c>
      <c r="I524" s="64" t="s">
        <v>223</v>
      </c>
      <c r="J524" s="65">
        <v>6</v>
      </c>
      <c r="K524" s="66">
        <v>143</v>
      </c>
      <c r="L524" s="66">
        <f t="shared" si="97"/>
        <v>198.75</v>
      </c>
      <c r="M524" s="66">
        <f t="shared" si="98"/>
        <v>238.5</v>
      </c>
      <c r="N524" s="139">
        <v>265</v>
      </c>
      <c r="O524" s="68"/>
      <c r="P524" s="68"/>
      <c r="Q524" s="68"/>
      <c r="R524" s="69">
        <f t="shared" si="99"/>
        <v>0</v>
      </c>
      <c r="S524" s="69">
        <f t="shared" si="100"/>
        <v>0</v>
      </c>
      <c r="T524" s="721">
        <f t="shared" si="100"/>
        <v>0</v>
      </c>
      <c r="U524" s="2"/>
      <c r="V524" s="2"/>
    </row>
    <row r="525" spans="1:22" ht="9" customHeight="1" x14ac:dyDescent="0.2">
      <c r="A525" s="60" t="s">
        <v>1416</v>
      </c>
      <c r="B525" s="60">
        <v>4603775468196</v>
      </c>
      <c r="C525" s="60"/>
      <c r="D525" s="61" t="s">
        <v>1417</v>
      </c>
      <c r="E525" s="61">
        <v>4603775465898</v>
      </c>
      <c r="F525" s="693"/>
      <c r="G525" s="694"/>
      <c r="H525" s="63" t="s">
        <v>1418</v>
      </c>
      <c r="I525" s="64" t="s">
        <v>223</v>
      </c>
      <c r="J525" s="65">
        <v>6</v>
      </c>
      <c r="K525" s="66">
        <v>143</v>
      </c>
      <c r="L525" s="66">
        <f t="shared" si="97"/>
        <v>198.75</v>
      </c>
      <c r="M525" s="66">
        <f t="shared" si="98"/>
        <v>238.5</v>
      </c>
      <c r="N525" s="139">
        <v>265</v>
      </c>
      <c r="O525" s="68"/>
      <c r="P525" s="68"/>
      <c r="Q525" s="68"/>
      <c r="R525" s="69">
        <f t="shared" si="99"/>
        <v>0</v>
      </c>
      <c r="S525" s="69">
        <f t="shared" si="100"/>
        <v>0</v>
      </c>
      <c r="T525" s="721">
        <f t="shared" si="100"/>
        <v>0</v>
      </c>
      <c r="U525" s="2"/>
      <c r="V525" s="2"/>
    </row>
    <row r="526" spans="1:22" ht="9" customHeight="1" x14ac:dyDescent="0.2">
      <c r="A526" s="60" t="s">
        <v>1419</v>
      </c>
      <c r="B526" s="60">
        <v>4603775461845</v>
      </c>
      <c r="C526" s="60"/>
      <c r="D526" s="61" t="s">
        <v>1420</v>
      </c>
      <c r="E526" s="61">
        <v>4603775465829</v>
      </c>
      <c r="F526" s="61"/>
      <c r="G526" s="62"/>
      <c r="H526" s="63" t="s">
        <v>1421</v>
      </c>
      <c r="I526" s="64" t="s">
        <v>223</v>
      </c>
      <c r="J526" s="65">
        <v>6</v>
      </c>
      <c r="K526" s="66">
        <v>143</v>
      </c>
      <c r="L526" s="66">
        <f t="shared" si="97"/>
        <v>198.75</v>
      </c>
      <c r="M526" s="66">
        <f t="shared" si="98"/>
        <v>238.5</v>
      </c>
      <c r="N526" s="139">
        <v>265</v>
      </c>
      <c r="O526" s="68"/>
      <c r="P526" s="68"/>
      <c r="Q526" s="68"/>
      <c r="R526" s="69">
        <f t="shared" si="99"/>
        <v>0</v>
      </c>
      <c r="S526" s="69">
        <f t="shared" si="100"/>
        <v>0</v>
      </c>
      <c r="T526" s="721">
        <f t="shared" si="100"/>
        <v>0</v>
      </c>
      <c r="U526" s="2"/>
      <c r="V526" s="2"/>
    </row>
    <row r="527" spans="1:22" ht="9" customHeight="1" x14ac:dyDescent="0.2">
      <c r="A527" s="60" t="s">
        <v>1422</v>
      </c>
      <c r="B527" s="60">
        <v>4603775461852</v>
      </c>
      <c r="C527" s="60"/>
      <c r="D527" s="61" t="s">
        <v>1423</v>
      </c>
      <c r="E527" s="61">
        <v>4603775465836</v>
      </c>
      <c r="F527" s="98"/>
      <c r="G527" s="99"/>
      <c r="H527" s="63" t="s">
        <v>1424</v>
      </c>
      <c r="I527" s="64" t="s">
        <v>223</v>
      </c>
      <c r="J527" s="65">
        <v>6</v>
      </c>
      <c r="K527" s="66">
        <v>143</v>
      </c>
      <c r="L527" s="66">
        <f t="shared" si="97"/>
        <v>198.75</v>
      </c>
      <c r="M527" s="66">
        <f t="shared" si="98"/>
        <v>238.5</v>
      </c>
      <c r="N527" s="139">
        <v>265</v>
      </c>
      <c r="O527" s="68"/>
      <c r="P527" s="68"/>
      <c r="Q527" s="68"/>
      <c r="R527" s="69">
        <f t="shared" si="99"/>
        <v>0</v>
      </c>
      <c r="S527" s="69">
        <f t="shared" si="100"/>
        <v>0</v>
      </c>
      <c r="T527" s="721">
        <f t="shared" si="100"/>
        <v>0</v>
      </c>
      <c r="U527" s="2"/>
      <c r="V527" s="2"/>
    </row>
    <row r="528" spans="1:22" ht="9" customHeight="1" x14ac:dyDescent="0.2">
      <c r="A528" s="60" t="s">
        <v>1425</v>
      </c>
      <c r="B528" s="60">
        <v>4603775468158</v>
      </c>
      <c r="C528" s="60"/>
      <c r="D528" s="61" t="s">
        <v>1426</v>
      </c>
      <c r="E528" s="61">
        <v>4603775465843</v>
      </c>
      <c r="F528" s="691"/>
      <c r="G528" s="692"/>
      <c r="H528" s="63" t="s">
        <v>1427</v>
      </c>
      <c r="I528" s="64" t="s">
        <v>223</v>
      </c>
      <c r="J528" s="65">
        <v>6</v>
      </c>
      <c r="K528" s="66">
        <v>143</v>
      </c>
      <c r="L528" s="66">
        <f t="shared" si="97"/>
        <v>198.75</v>
      </c>
      <c r="M528" s="66">
        <f t="shared" si="98"/>
        <v>238.5</v>
      </c>
      <c r="N528" s="139">
        <v>265</v>
      </c>
      <c r="O528" s="68"/>
      <c r="P528" s="68"/>
      <c r="Q528" s="68"/>
      <c r="R528" s="69">
        <f t="shared" si="99"/>
        <v>0</v>
      </c>
      <c r="S528" s="69">
        <f t="shared" si="100"/>
        <v>0</v>
      </c>
      <c r="T528" s="721">
        <f t="shared" si="100"/>
        <v>0</v>
      </c>
      <c r="U528" s="2"/>
      <c r="V528" s="2"/>
    </row>
    <row r="529" spans="1:22" ht="9" customHeight="1" x14ac:dyDescent="0.2">
      <c r="A529" s="60" t="s">
        <v>1428</v>
      </c>
      <c r="B529" s="60">
        <v>4603775467625</v>
      </c>
      <c r="C529" s="60"/>
      <c r="D529" s="61" t="s">
        <v>1429</v>
      </c>
      <c r="E529" s="61">
        <v>4603775465850</v>
      </c>
      <c r="F529" s="693"/>
      <c r="G529" s="694"/>
      <c r="H529" s="63" t="s">
        <v>1430</v>
      </c>
      <c r="I529" s="64" t="s">
        <v>223</v>
      </c>
      <c r="J529" s="65">
        <v>6</v>
      </c>
      <c r="K529" s="66">
        <v>143</v>
      </c>
      <c r="L529" s="66">
        <f t="shared" si="97"/>
        <v>198.75</v>
      </c>
      <c r="M529" s="66">
        <f t="shared" si="98"/>
        <v>238.5</v>
      </c>
      <c r="N529" s="139">
        <v>265</v>
      </c>
      <c r="O529" s="68"/>
      <c r="P529" s="68"/>
      <c r="Q529" s="68"/>
      <c r="R529" s="69">
        <f t="shared" si="99"/>
        <v>0</v>
      </c>
      <c r="S529" s="69">
        <f t="shared" si="100"/>
        <v>0</v>
      </c>
      <c r="T529" s="721">
        <f t="shared" si="100"/>
        <v>0</v>
      </c>
      <c r="U529" s="2"/>
      <c r="V529" s="2"/>
    </row>
    <row r="530" spans="1:22" ht="9" customHeight="1" x14ac:dyDescent="0.2">
      <c r="A530" s="53"/>
      <c r="B530" s="53"/>
      <c r="C530" s="53"/>
      <c r="D530" s="53"/>
      <c r="E530" s="53"/>
      <c r="F530" s="53"/>
      <c r="G530" s="54"/>
      <c r="H530" s="55" t="s">
        <v>1431</v>
      </c>
      <c r="I530" s="56"/>
      <c r="J530" s="57"/>
      <c r="K530" s="71"/>
      <c r="L530" s="71"/>
      <c r="M530" s="71"/>
      <c r="N530" s="690"/>
      <c r="O530" s="59"/>
      <c r="P530" s="59"/>
      <c r="Q530" s="59"/>
      <c r="R530" s="59"/>
      <c r="S530" s="59"/>
      <c r="T530" s="720"/>
      <c r="U530" s="2"/>
      <c r="V530" s="2"/>
    </row>
    <row r="531" spans="1:22" ht="9" customHeight="1" x14ac:dyDescent="0.2">
      <c r="A531" s="60" t="s">
        <v>1432</v>
      </c>
      <c r="B531" s="60">
        <v>4603775469629</v>
      </c>
      <c r="C531" s="60"/>
      <c r="D531" s="61" t="s">
        <v>1433</v>
      </c>
      <c r="E531" s="61">
        <v>4603775469636</v>
      </c>
      <c r="F531" s="61"/>
      <c r="G531" s="62"/>
      <c r="H531" s="63" t="s">
        <v>1434</v>
      </c>
      <c r="I531" s="64" t="s">
        <v>223</v>
      </c>
      <c r="J531" s="65">
        <v>6</v>
      </c>
      <c r="K531" s="138">
        <v>163</v>
      </c>
      <c r="L531" s="138">
        <f>N531-N531*25/100</f>
        <v>224.25</v>
      </c>
      <c r="M531" s="138">
        <f>N531-N531*10/100</f>
        <v>269.10000000000002</v>
      </c>
      <c r="N531" s="695">
        <v>299</v>
      </c>
      <c r="O531" s="68"/>
      <c r="P531" s="68"/>
      <c r="Q531" s="68"/>
      <c r="R531" s="69">
        <f>K531*O531</f>
        <v>0</v>
      </c>
      <c r="S531" s="69">
        <f t="shared" ref="S531:T532" si="101">L531*P531</f>
        <v>0</v>
      </c>
      <c r="T531" s="721">
        <f t="shared" si="101"/>
        <v>0</v>
      </c>
      <c r="U531" s="2"/>
      <c r="V531" s="2"/>
    </row>
    <row r="532" spans="1:22" ht="9" customHeight="1" x14ac:dyDescent="0.2">
      <c r="A532" s="60" t="s">
        <v>1435</v>
      </c>
      <c r="B532" s="60">
        <v>4603775469643</v>
      </c>
      <c r="C532" s="60"/>
      <c r="D532" s="61" t="s">
        <v>1436</v>
      </c>
      <c r="E532" s="61">
        <v>4603775469650</v>
      </c>
      <c r="F532" s="98"/>
      <c r="G532" s="99"/>
      <c r="H532" s="63" t="s">
        <v>1437</v>
      </c>
      <c r="I532" s="64" t="s">
        <v>223</v>
      </c>
      <c r="J532" s="65">
        <v>6</v>
      </c>
      <c r="K532" s="138">
        <v>163</v>
      </c>
      <c r="L532" s="138">
        <f>N532-N532*25/100</f>
        <v>224.25</v>
      </c>
      <c r="M532" s="138">
        <f>N532-N532*10/100</f>
        <v>269.10000000000002</v>
      </c>
      <c r="N532" s="695">
        <v>299</v>
      </c>
      <c r="O532" s="68"/>
      <c r="P532" s="68"/>
      <c r="Q532" s="68"/>
      <c r="R532" s="69">
        <f>K532*O532</f>
        <v>0</v>
      </c>
      <c r="S532" s="69">
        <f t="shared" si="101"/>
        <v>0</v>
      </c>
      <c r="T532" s="721">
        <f t="shared" si="101"/>
        <v>0</v>
      </c>
      <c r="U532" s="2"/>
      <c r="V532" s="2"/>
    </row>
    <row r="533" spans="1:22" ht="9" customHeight="1" x14ac:dyDescent="0.2">
      <c r="A533" s="53"/>
      <c r="B533" s="53"/>
      <c r="C533" s="53"/>
      <c r="D533" s="53"/>
      <c r="E533" s="53"/>
      <c r="F533" s="53"/>
      <c r="G533" s="54"/>
      <c r="H533" s="55" t="s">
        <v>1438</v>
      </c>
      <c r="I533" s="56"/>
      <c r="J533" s="57"/>
      <c r="K533" s="71"/>
      <c r="L533" s="71"/>
      <c r="M533" s="71"/>
      <c r="N533" s="690"/>
      <c r="O533" s="59"/>
      <c r="P533" s="59"/>
      <c r="Q533" s="59"/>
      <c r="R533" s="59"/>
      <c r="S533" s="59"/>
      <c r="T533" s="720"/>
      <c r="U533" s="2"/>
      <c r="V533" s="2"/>
    </row>
    <row r="534" spans="1:22" ht="9" customHeight="1" x14ac:dyDescent="0.2">
      <c r="A534" s="60" t="s">
        <v>1439</v>
      </c>
      <c r="B534" s="60">
        <v>4603775468820</v>
      </c>
      <c r="C534" s="60"/>
      <c r="D534" s="61" t="s">
        <v>1440</v>
      </c>
      <c r="E534" s="61">
        <v>4603775468837</v>
      </c>
      <c r="F534" s="61"/>
      <c r="G534" s="62"/>
      <c r="H534" s="63" t="s">
        <v>1441</v>
      </c>
      <c r="I534" s="64" t="s">
        <v>456</v>
      </c>
      <c r="J534" s="65">
        <v>6</v>
      </c>
      <c r="K534" s="66">
        <v>171</v>
      </c>
      <c r="L534" s="66">
        <f>N534-N534*25/100</f>
        <v>267.75</v>
      </c>
      <c r="M534" s="66">
        <f>N534-N534*10/100</f>
        <v>321.3</v>
      </c>
      <c r="N534" s="139">
        <v>357</v>
      </c>
      <c r="O534" s="68"/>
      <c r="P534" s="68"/>
      <c r="Q534" s="68"/>
      <c r="R534" s="69">
        <f>K534*O534</f>
        <v>0</v>
      </c>
      <c r="S534" s="69">
        <f t="shared" ref="S534:T535" si="102">L534*P534</f>
        <v>0</v>
      </c>
      <c r="T534" s="721">
        <f t="shared" si="102"/>
        <v>0</v>
      </c>
      <c r="U534" s="2"/>
      <c r="V534" s="2"/>
    </row>
    <row r="535" spans="1:22" ht="9" customHeight="1" x14ac:dyDescent="0.2">
      <c r="A535" s="60" t="s">
        <v>1442</v>
      </c>
      <c r="B535" s="60">
        <v>4603775468844</v>
      </c>
      <c r="C535" s="60"/>
      <c r="D535" s="61" t="s">
        <v>1443</v>
      </c>
      <c r="E535" s="61">
        <v>4603775468851</v>
      </c>
      <c r="F535" s="98"/>
      <c r="G535" s="99"/>
      <c r="H535" s="63" t="s">
        <v>1444</v>
      </c>
      <c r="I535" s="64" t="s">
        <v>456</v>
      </c>
      <c r="J535" s="65">
        <v>6</v>
      </c>
      <c r="K535" s="66">
        <v>171</v>
      </c>
      <c r="L535" s="66">
        <f>N535-N535*25/100</f>
        <v>267.75</v>
      </c>
      <c r="M535" s="66">
        <f>N535-N535*10/100</f>
        <v>321.3</v>
      </c>
      <c r="N535" s="139">
        <v>357</v>
      </c>
      <c r="O535" s="68"/>
      <c r="P535" s="68"/>
      <c r="Q535" s="68"/>
      <c r="R535" s="69">
        <f>K535*O535</f>
        <v>0</v>
      </c>
      <c r="S535" s="69">
        <f t="shared" si="102"/>
        <v>0</v>
      </c>
      <c r="T535" s="721">
        <f t="shared" si="102"/>
        <v>0</v>
      </c>
      <c r="U535" s="2"/>
      <c r="V535" s="2"/>
    </row>
    <row r="536" spans="1:22" ht="9" customHeight="1" x14ac:dyDescent="0.2">
      <c r="A536" s="53"/>
      <c r="B536" s="53"/>
      <c r="C536" s="53"/>
      <c r="D536" s="53"/>
      <c r="E536" s="53"/>
      <c r="F536" s="53"/>
      <c r="G536" s="54"/>
      <c r="H536" s="55" t="s">
        <v>1445</v>
      </c>
      <c r="I536" s="56"/>
      <c r="J536" s="57"/>
      <c r="K536" s="71"/>
      <c r="L536" s="71"/>
      <c r="M536" s="71"/>
      <c r="N536" s="690"/>
      <c r="O536" s="59"/>
      <c r="P536" s="59"/>
      <c r="Q536" s="59"/>
      <c r="R536" s="59"/>
      <c r="S536" s="59"/>
      <c r="T536" s="720"/>
      <c r="U536" s="2"/>
      <c r="V536" s="2"/>
    </row>
    <row r="537" spans="1:22" ht="9" customHeight="1" x14ac:dyDescent="0.2">
      <c r="A537" s="60" t="s">
        <v>1446</v>
      </c>
      <c r="B537" s="60">
        <v>4603775468875</v>
      </c>
      <c r="C537" s="60"/>
      <c r="D537" s="61" t="s">
        <v>1447</v>
      </c>
      <c r="E537" s="61">
        <v>4603775468882</v>
      </c>
      <c r="F537" s="61"/>
      <c r="G537" s="62"/>
      <c r="H537" s="63" t="s">
        <v>1448</v>
      </c>
      <c r="I537" s="64" t="s">
        <v>456</v>
      </c>
      <c r="J537" s="65">
        <v>6</v>
      </c>
      <c r="K537" s="66">
        <v>151</v>
      </c>
      <c r="L537" s="66">
        <f>N537-N537*25/100</f>
        <v>223.5</v>
      </c>
      <c r="M537" s="66">
        <f>N537-N537*10/100</f>
        <v>268.2</v>
      </c>
      <c r="N537" s="139">
        <v>298</v>
      </c>
      <c r="O537" s="68"/>
      <c r="P537" s="68"/>
      <c r="Q537" s="68"/>
      <c r="R537" s="69">
        <f>K537*O537</f>
        <v>0</v>
      </c>
      <c r="S537" s="69">
        <f>L537*P537</f>
        <v>0</v>
      </c>
      <c r="T537" s="721">
        <f>M537*Q537</f>
        <v>0</v>
      </c>
      <c r="U537" s="2"/>
      <c r="V537" s="2"/>
    </row>
    <row r="538" spans="1:22" ht="9" customHeight="1" x14ac:dyDescent="0.2">
      <c r="A538" s="60"/>
      <c r="B538" s="60"/>
      <c r="C538" s="696"/>
      <c r="D538" s="696"/>
      <c r="E538" s="696"/>
      <c r="F538" s="696"/>
      <c r="G538" s="697"/>
      <c r="H538" s="698" t="s">
        <v>1449</v>
      </c>
      <c r="I538" s="699"/>
      <c r="J538" s="700"/>
      <c r="K538" s="701"/>
      <c r="L538" s="701"/>
      <c r="M538" s="701"/>
      <c r="N538" s="702"/>
      <c r="O538" s="703"/>
      <c r="P538" s="703"/>
      <c r="Q538" s="703"/>
      <c r="R538" s="703"/>
      <c r="S538" s="703"/>
      <c r="T538" s="723"/>
      <c r="U538" s="2"/>
      <c r="V538" s="2"/>
    </row>
    <row r="539" spans="1:22" ht="9" customHeight="1" x14ac:dyDescent="0.2">
      <c r="A539" s="70" t="s">
        <v>35</v>
      </c>
      <c r="B539" s="70" t="s">
        <v>35</v>
      </c>
      <c r="C539" s="70" t="s">
        <v>35</v>
      </c>
      <c r="D539" s="704"/>
      <c r="E539" s="61"/>
      <c r="F539" s="61"/>
      <c r="G539" s="62"/>
      <c r="H539" s="63" t="s">
        <v>1450</v>
      </c>
      <c r="I539" s="64" t="s">
        <v>456</v>
      </c>
      <c r="J539" s="65">
        <v>1</v>
      </c>
      <c r="K539" s="66">
        <v>110</v>
      </c>
      <c r="L539" s="66">
        <f>N539-N539*25/100</f>
        <v>181.5</v>
      </c>
      <c r="M539" s="66">
        <f>N539-N539*10/100</f>
        <v>217.8</v>
      </c>
      <c r="N539" s="139">
        <v>242</v>
      </c>
      <c r="O539" s="68"/>
      <c r="P539" s="68"/>
      <c r="Q539" s="68"/>
      <c r="R539" s="69">
        <f>K539*O539</f>
        <v>0</v>
      </c>
      <c r="S539" s="69">
        <f t="shared" ref="S539:T539" si="103">L539*P539</f>
        <v>0</v>
      </c>
      <c r="T539" s="721">
        <f t="shared" si="103"/>
        <v>0</v>
      </c>
      <c r="U539" s="2"/>
      <c r="V539" s="2"/>
    </row>
    <row r="540" spans="1:22" ht="9" customHeight="1" x14ac:dyDescent="0.2">
      <c r="A540" s="39"/>
      <c r="B540" s="39"/>
      <c r="C540" s="39"/>
      <c r="D540" s="39"/>
      <c r="E540" s="39"/>
      <c r="F540" s="39"/>
      <c r="G540" s="52"/>
      <c r="H540" s="52" t="s">
        <v>8</v>
      </c>
      <c r="I540" s="39"/>
      <c r="J540" s="39"/>
      <c r="K540" s="137"/>
      <c r="L540" s="137"/>
      <c r="M540" s="137"/>
      <c r="N540" s="137"/>
      <c r="O540" s="39"/>
      <c r="P540" s="39"/>
      <c r="Q540" s="39"/>
      <c r="R540" s="39"/>
      <c r="S540" s="39"/>
      <c r="T540" s="719"/>
      <c r="U540" s="2"/>
      <c r="V540" s="2"/>
    </row>
    <row r="541" spans="1:22" ht="9" customHeight="1" x14ac:dyDescent="0.2">
      <c r="A541" s="53"/>
      <c r="B541" s="53"/>
      <c r="C541" s="53"/>
      <c r="D541" s="53"/>
      <c r="E541" s="53"/>
      <c r="F541" s="53"/>
      <c r="G541" s="54"/>
      <c r="H541" s="55" t="s">
        <v>1451</v>
      </c>
      <c r="I541" s="56"/>
      <c r="J541" s="57"/>
      <c r="K541" s="71"/>
      <c r="L541" s="71"/>
      <c r="M541" s="71"/>
      <c r="N541" s="690"/>
      <c r="O541" s="59"/>
      <c r="P541" s="59"/>
      <c r="Q541" s="59"/>
      <c r="R541" s="59"/>
      <c r="S541" s="59"/>
      <c r="T541" s="720"/>
      <c r="U541" s="2"/>
      <c r="V541" s="2"/>
    </row>
    <row r="542" spans="1:22" ht="9" customHeight="1" x14ac:dyDescent="0.2">
      <c r="A542" s="60" t="s">
        <v>1452</v>
      </c>
      <c r="B542" s="60">
        <v>4603775462071</v>
      </c>
      <c r="C542" s="60"/>
      <c r="D542" s="61" t="s">
        <v>1453</v>
      </c>
      <c r="E542" s="61">
        <v>4603775465928</v>
      </c>
      <c r="F542" s="61"/>
      <c r="G542" s="62"/>
      <c r="H542" s="63" t="s">
        <v>1454</v>
      </c>
      <c r="I542" s="64" t="s">
        <v>223</v>
      </c>
      <c r="J542" s="65">
        <v>6</v>
      </c>
      <c r="K542" s="66">
        <v>115</v>
      </c>
      <c r="L542" s="66">
        <f t="shared" ref="L542:L558" si="104">N542-N542*25/100</f>
        <v>157.5</v>
      </c>
      <c r="M542" s="66">
        <f t="shared" ref="M542:M558" si="105">N542-N542*10/100</f>
        <v>189</v>
      </c>
      <c r="N542" s="139">
        <v>210</v>
      </c>
      <c r="O542" s="68"/>
      <c r="P542" s="68"/>
      <c r="Q542" s="68"/>
      <c r="R542" s="69">
        <f t="shared" ref="R542:R558" si="106">K542*O542</f>
        <v>0</v>
      </c>
      <c r="S542" s="69">
        <f t="shared" ref="S542:S558" si="107">L542*P542</f>
        <v>0</v>
      </c>
      <c r="T542" s="721">
        <f t="shared" ref="T542:T558" si="108">M542*Q542</f>
        <v>0</v>
      </c>
      <c r="U542" s="2"/>
      <c r="V542" s="2"/>
    </row>
    <row r="543" spans="1:22" ht="9" customHeight="1" x14ac:dyDescent="0.2">
      <c r="A543" s="60" t="s">
        <v>1455</v>
      </c>
      <c r="B543" s="60">
        <v>4603775462095</v>
      </c>
      <c r="C543" s="60"/>
      <c r="D543" s="61" t="s">
        <v>1456</v>
      </c>
      <c r="E543" s="61">
        <v>4603775465935</v>
      </c>
      <c r="F543" s="61"/>
      <c r="G543" s="62"/>
      <c r="H543" s="63" t="s">
        <v>1457</v>
      </c>
      <c r="I543" s="64" t="s">
        <v>223</v>
      </c>
      <c r="J543" s="65">
        <v>6</v>
      </c>
      <c r="K543" s="66">
        <v>115</v>
      </c>
      <c r="L543" s="66">
        <f t="shared" si="104"/>
        <v>157.5</v>
      </c>
      <c r="M543" s="66">
        <f t="shared" si="105"/>
        <v>189</v>
      </c>
      <c r="N543" s="139">
        <v>210</v>
      </c>
      <c r="O543" s="68"/>
      <c r="P543" s="68"/>
      <c r="Q543" s="68"/>
      <c r="R543" s="69">
        <f t="shared" si="106"/>
        <v>0</v>
      </c>
      <c r="S543" s="69">
        <f t="shared" si="107"/>
        <v>0</v>
      </c>
      <c r="T543" s="721">
        <f t="shared" si="108"/>
        <v>0</v>
      </c>
      <c r="U543" s="2"/>
      <c r="V543" s="2"/>
    </row>
    <row r="544" spans="1:22" ht="9" customHeight="1" x14ac:dyDescent="0.2">
      <c r="A544" s="60" t="s">
        <v>1458</v>
      </c>
      <c r="B544" s="60">
        <v>4603775462118</v>
      </c>
      <c r="C544" s="60"/>
      <c r="D544" s="61" t="s">
        <v>1459</v>
      </c>
      <c r="E544" s="61">
        <v>4603775465942</v>
      </c>
      <c r="F544" s="61"/>
      <c r="G544" s="62"/>
      <c r="H544" s="63" t="s">
        <v>1460</v>
      </c>
      <c r="I544" s="64" t="s">
        <v>223</v>
      </c>
      <c r="J544" s="65">
        <v>6</v>
      </c>
      <c r="K544" s="66">
        <v>115</v>
      </c>
      <c r="L544" s="66">
        <f t="shared" si="104"/>
        <v>157.5</v>
      </c>
      <c r="M544" s="66">
        <f t="shared" si="105"/>
        <v>189</v>
      </c>
      <c r="N544" s="139">
        <v>210</v>
      </c>
      <c r="O544" s="68"/>
      <c r="P544" s="68"/>
      <c r="Q544" s="68"/>
      <c r="R544" s="69">
        <f t="shared" si="106"/>
        <v>0</v>
      </c>
      <c r="S544" s="69">
        <f t="shared" si="107"/>
        <v>0</v>
      </c>
      <c r="T544" s="721">
        <f t="shared" si="108"/>
        <v>0</v>
      </c>
      <c r="U544" s="2"/>
      <c r="V544" s="2"/>
    </row>
    <row r="545" spans="1:22" ht="9" customHeight="1" x14ac:dyDescent="0.2">
      <c r="A545" s="60" t="s">
        <v>1461</v>
      </c>
      <c r="B545" s="60">
        <v>4603775462149</v>
      </c>
      <c r="C545" s="60"/>
      <c r="D545" s="61" t="s">
        <v>1462</v>
      </c>
      <c r="E545" s="61">
        <v>4603775465959</v>
      </c>
      <c r="F545" s="61"/>
      <c r="G545" s="62"/>
      <c r="H545" s="63" t="s">
        <v>1463</v>
      </c>
      <c r="I545" s="64" t="s">
        <v>223</v>
      </c>
      <c r="J545" s="65">
        <v>6</v>
      </c>
      <c r="K545" s="66">
        <v>115</v>
      </c>
      <c r="L545" s="66">
        <f t="shared" si="104"/>
        <v>157.5</v>
      </c>
      <c r="M545" s="66">
        <f t="shared" si="105"/>
        <v>189</v>
      </c>
      <c r="N545" s="139">
        <v>210</v>
      </c>
      <c r="O545" s="68"/>
      <c r="P545" s="68"/>
      <c r="Q545" s="68"/>
      <c r="R545" s="69">
        <f t="shared" si="106"/>
        <v>0</v>
      </c>
      <c r="S545" s="69">
        <f t="shared" si="107"/>
        <v>0</v>
      </c>
      <c r="T545" s="721">
        <f t="shared" si="108"/>
        <v>0</v>
      </c>
      <c r="U545" s="2"/>
      <c r="V545" s="2"/>
    </row>
    <row r="546" spans="1:22" ht="9" customHeight="1" x14ac:dyDescent="0.2">
      <c r="A546" s="60" t="s">
        <v>1464</v>
      </c>
      <c r="B546" s="60">
        <v>4603775462156</v>
      </c>
      <c r="C546" s="60"/>
      <c r="D546" s="61" t="s">
        <v>1465</v>
      </c>
      <c r="E546" s="61">
        <v>4603775465966</v>
      </c>
      <c r="F546" s="61"/>
      <c r="G546" s="62"/>
      <c r="H546" s="63" t="s">
        <v>1466</v>
      </c>
      <c r="I546" s="64" t="s">
        <v>223</v>
      </c>
      <c r="J546" s="65">
        <v>6</v>
      </c>
      <c r="K546" s="66">
        <v>115</v>
      </c>
      <c r="L546" s="66">
        <f t="shared" si="104"/>
        <v>157.5</v>
      </c>
      <c r="M546" s="66">
        <f t="shared" si="105"/>
        <v>189</v>
      </c>
      <c r="N546" s="139">
        <v>210</v>
      </c>
      <c r="O546" s="68"/>
      <c r="P546" s="68"/>
      <c r="Q546" s="68"/>
      <c r="R546" s="69">
        <f t="shared" si="106"/>
        <v>0</v>
      </c>
      <c r="S546" s="69">
        <f t="shared" si="107"/>
        <v>0</v>
      </c>
      <c r="T546" s="721">
        <f t="shared" si="108"/>
        <v>0</v>
      </c>
      <c r="U546" s="2"/>
      <c r="V546" s="2"/>
    </row>
    <row r="547" spans="1:22" ht="9" customHeight="1" x14ac:dyDescent="0.2">
      <c r="A547" s="60" t="s">
        <v>1467</v>
      </c>
      <c r="B547" s="60">
        <v>4603775462170</v>
      </c>
      <c r="C547" s="60"/>
      <c r="D547" s="61" t="s">
        <v>1468</v>
      </c>
      <c r="E547" s="61">
        <v>4603775465973</v>
      </c>
      <c r="F547" s="61"/>
      <c r="G547" s="62"/>
      <c r="H547" s="63" t="s">
        <v>1469</v>
      </c>
      <c r="I547" s="64" t="s">
        <v>223</v>
      </c>
      <c r="J547" s="65">
        <v>6</v>
      </c>
      <c r="K547" s="66">
        <v>115</v>
      </c>
      <c r="L547" s="66">
        <f t="shared" si="104"/>
        <v>157.5</v>
      </c>
      <c r="M547" s="66">
        <f t="shared" si="105"/>
        <v>189</v>
      </c>
      <c r="N547" s="139">
        <v>210</v>
      </c>
      <c r="O547" s="68"/>
      <c r="P547" s="68"/>
      <c r="Q547" s="68"/>
      <c r="R547" s="69">
        <f t="shared" si="106"/>
        <v>0</v>
      </c>
      <c r="S547" s="69">
        <f t="shared" si="107"/>
        <v>0</v>
      </c>
      <c r="T547" s="721">
        <f t="shared" si="108"/>
        <v>0</v>
      </c>
      <c r="U547" s="2"/>
      <c r="V547" s="2"/>
    </row>
    <row r="548" spans="1:22" ht="9" customHeight="1" x14ac:dyDescent="0.2">
      <c r="A548" s="60" t="s">
        <v>1470</v>
      </c>
      <c r="B548" s="60">
        <v>4603775462194</v>
      </c>
      <c r="C548" s="60"/>
      <c r="D548" s="61" t="s">
        <v>1471</v>
      </c>
      <c r="E548" s="61">
        <v>4603775465980</v>
      </c>
      <c r="F548" s="61"/>
      <c r="G548" s="62"/>
      <c r="H548" s="63" t="s">
        <v>1472</v>
      </c>
      <c r="I548" s="64" t="s">
        <v>223</v>
      </c>
      <c r="J548" s="65">
        <v>6</v>
      </c>
      <c r="K548" s="66">
        <v>115</v>
      </c>
      <c r="L548" s="66">
        <f t="shared" si="104"/>
        <v>157.5</v>
      </c>
      <c r="M548" s="66">
        <f t="shared" si="105"/>
        <v>189</v>
      </c>
      <c r="N548" s="139">
        <v>210</v>
      </c>
      <c r="O548" s="68"/>
      <c r="P548" s="68"/>
      <c r="Q548" s="68"/>
      <c r="R548" s="69">
        <f t="shared" si="106"/>
        <v>0</v>
      </c>
      <c r="S548" s="69">
        <f t="shared" si="107"/>
        <v>0</v>
      </c>
      <c r="T548" s="721">
        <f t="shared" si="108"/>
        <v>0</v>
      </c>
      <c r="U548" s="2"/>
      <c r="V548" s="2"/>
    </row>
    <row r="549" spans="1:22" ht="9" customHeight="1" x14ac:dyDescent="0.2">
      <c r="A549" s="60" t="s">
        <v>1473</v>
      </c>
      <c r="B549" s="60">
        <v>4603775462217</v>
      </c>
      <c r="C549" s="60"/>
      <c r="D549" s="61" t="s">
        <v>1474</v>
      </c>
      <c r="E549" s="61">
        <v>4603775465997</v>
      </c>
      <c r="F549" s="61"/>
      <c r="G549" s="62"/>
      <c r="H549" s="63" t="s">
        <v>1475</v>
      </c>
      <c r="I549" s="64" t="s">
        <v>223</v>
      </c>
      <c r="J549" s="65">
        <v>6</v>
      </c>
      <c r="K549" s="66">
        <v>115</v>
      </c>
      <c r="L549" s="66">
        <f t="shared" si="104"/>
        <v>157.5</v>
      </c>
      <c r="M549" s="66">
        <f t="shared" si="105"/>
        <v>189</v>
      </c>
      <c r="N549" s="139">
        <v>210</v>
      </c>
      <c r="O549" s="68"/>
      <c r="P549" s="68"/>
      <c r="Q549" s="68"/>
      <c r="R549" s="69">
        <f t="shared" si="106"/>
        <v>0</v>
      </c>
      <c r="S549" s="69">
        <f t="shared" si="107"/>
        <v>0</v>
      </c>
      <c r="T549" s="721">
        <f t="shared" si="108"/>
        <v>0</v>
      </c>
      <c r="U549" s="2"/>
      <c r="V549" s="2"/>
    </row>
    <row r="550" spans="1:22" ht="9" customHeight="1" x14ac:dyDescent="0.2">
      <c r="A550" s="60" t="s">
        <v>1476</v>
      </c>
      <c r="B550" s="60">
        <v>4603775462231</v>
      </c>
      <c r="C550" s="60"/>
      <c r="D550" s="61" t="s">
        <v>1477</v>
      </c>
      <c r="E550" s="61">
        <v>4603775466000</v>
      </c>
      <c r="F550" s="61"/>
      <c r="G550" s="62"/>
      <c r="H550" s="63" t="s">
        <v>1478</v>
      </c>
      <c r="I550" s="64" t="s">
        <v>223</v>
      </c>
      <c r="J550" s="65">
        <v>6</v>
      </c>
      <c r="K550" s="66">
        <v>115</v>
      </c>
      <c r="L550" s="66">
        <f t="shared" si="104"/>
        <v>157.5</v>
      </c>
      <c r="M550" s="66">
        <f t="shared" si="105"/>
        <v>189</v>
      </c>
      <c r="N550" s="139">
        <v>210</v>
      </c>
      <c r="O550" s="68"/>
      <c r="P550" s="68"/>
      <c r="Q550" s="68"/>
      <c r="R550" s="69">
        <f t="shared" si="106"/>
        <v>0</v>
      </c>
      <c r="S550" s="69">
        <f t="shared" si="107"/>
        <v>0</v>
      </c>
      <c r="T550" s="721">
        <f t="shared" si="108"/>
        <v>0</v>
      </c>
      <c r="U550" s="2"/>
      <c r="V550" s="2"/>
    </row>
    <row r="551" spans="1:22" ht="9" customHeight="1" x14ac:dyDescent="0.2">
      <c r="A551" s="60" t="s">
        <v>1479</v>
      </c>
      <c r="B551" s="60">
        <v>4603775462255</v>
      </c>
      <c r="C551" s="60"/>
      <c r="D551" s="61" t="s">
        <v>1480</v>
      </c>
      <c r="E551" s="61">
        <v>4603775466017</v>
      </c>
      <c r="F551" s="61"/>
      <c r="G551" s="62"/>
      <c r="H551" s="63" t="s">
        <v>1481</v>
      </c>
      <c r="I551" s="64" t="s">
        <v>223</v>
      </c>
      <c r="J551" s="65">
        <v>6</v>
      </c>
      <c r="K551" s="66">
        <v>115</v>
      </c>
      <c r="L551" s="66">
        <f t="shared" si="104"/>
        <v>157.5</v>
      </c>
      <c r="M551" s="66">
        <f t="shared" si="105"/>
        <v>189</v>
      </c>
      <c r="N551" s="139">
        <v>210</v>
      </c>
      <c r="O551" s="68"/>
      <c r="P551" s="68"/>
      <c r="Q551" s="68"/>
      <c r="R551" s="69">
        <f t="shared" si="106"/>
        <v>0</v>
      </c>
      <c r="S551" s="69">
        <f t="shared" si="107"/>
        <v>0</v>
      </c>
      <c r="T551" s="721">
        <f t="shared" si="108"/>
        <v>0</v>
      </c>
      <c r="U551" s="2"/>
      <c r="V551" s="2"/>
    </row>
    <row r="552" spans="1:22" ht="9" customHeight="1" x14ac:dyDescent="0.2">
      <c r="A552" s="60" t="s">
        <v>1482</v>
      </c>
      <c r="B552" s="60">
        <v>4603775462279</v>
      </c>
      <c r="C552" s="60"/>
      <c r="D552" s="61" t="s">
        <v>1483</v>
      </c>
      <c r="E552" s="61">
        <v>4603775466024</v>
      </c>
      <c r="F552" s="61"/>
      <c r="G552" s="62"/>
      <c r="H552" s="63" t="s">
        <v>1484</v>
      </c>
      <c r="I552" s="64" t="s">
        <v>223</v>
      </c>
      <c r="J552" s="65">
        <v>6</v>
      </c>
      <c r="K552" s="66">
        <v>115</v>
      </c>
      <c r="L552" s="66">
        <f t="shared" si="104"/>
        <v>157.5</v>
      </c>
      <c r="M552" s="66">
        <f t="shared" si="105"/>
        <v>189</v>
      </c>
      <c r="N552" s="139">
        <v>210</v>
      </c>
      <c r="O552" s="68"/>
      <c r="P552" s="68"/>
      <c r="Q552" s="68"/>
      <c r="R552" s="69">
        <f t="shared" si="106"/>
        <v>0</v>
      </c>
      <c r="S552" s="69">
        <f t="shared" si="107"/>
        <v>0</v>
      </c>
      <c r="T552" s="721">
        <f t="shared" si="108"/>
        <v>0</v>
      </c>
      <c r="U552" s="2"/>
      <c r="V552" s="2"/>
    </row>
    <row r="553" spans="1:22" ht="9" customHeight="1" x14ac:dyDescent="0.2">
      <c r="A553" s="60" t="s">
        <v>1485</v>
      </c>
      <c r="B553" s="60">
        <v>4603775468066</v>
      </c>
      <c r="C553" s="60"/>
      <c r="D553" s="61" t="s">
        <v>1486</v>
      </c>
      <c r="E553" s="61">
        <v>4603775468509</v>
      </c>
      <c r="F553" s="61"/>
      <c r="G553" s="62"/>
      <c r="H553" s="63" t="s">
        <v>1487</v>
      </c>
      <c r="I553" s="64" t="s">
        <v>223</v>
      </c>
      <c r="J553" s="65">
        <v>6</v>
      </c>
      <c r="K553" s="66">
        <v>115</v>
      </c>
      <c r="L553" s="66">
        <f t="shared" si="104"/>
        <v>157.5</v>
      </c>
      <c r="M553" s="66">
        <f t="shared" si="105"/>
        <v>189</v>
      </c>
      <c r="N553" s="139">
        <v>210</v>
      </c>
      <c r="O553" s="68"/>
      <c r="P553" s="68"/>
      <c r="Q553" s="68"/>
      <c r="R553" s="69">
        <f t="shared" si="106"/>
        <v>0</v>
      </c>
      <c r="S553" s="69">
        <f t="shared" si="107"/>
        <v>0</v>
      </c>
      <c r="T553" s="721">
        <f t="shared" si="108"/>
        <v>0</v>
      </c>
      <c r="U553" s="2"/>
      <c r="V553" s="2"/>
    </row>
    <row r="554" spans="1:22" ht="9" customHeight="1" x14ac:dyDescent="0.2">
      <c r="A554" s="60" t="s">
        <v>1488</v>
      </c>
      <c r="B554" s="60">
        <v>4603775467540</v>
      </c>
      <c r="C554" s="60"/>
      <c r="D554" s="61" t="s">
        <v>1489</v>
      </c>
      <c r="E554" s="61">
        <v>4603775468271</v>
      </c>
      <c r="F554" s="61"/>
      <c r="G554" s="62"/>
      <c r="H554" s="63" t="s">
        <v>1490</v>
      </c>
      <c r="I554" s="64" t="s">
        <v>223</v>
      </c>
      <c r="J554" s="136">
        <v>6</v>
      </c>
      <c r="K554" s="66">
        <v>115</v>
      </c>
      <c r="L554" s="66">
        <f t="shared" si="104"/>
        <v>157.5</v>
      </c>
      <c r="M554" s="66">
        <f t="shared" si="105"/>
        <v>189</v>
      </c>
      <c r="N554" s="139">
        <v>210</v>
      </c>
      <c r="O554" s="68"/>
      <c r="P554" s="68"/>
      <c r="Q554" s="68"/>
      <c r="R554" s="69">
        <f t="shared" si="106"/>
        <v>0</v>
      </c>
      <c r="S554" s="69">
        <f t="shared" si="107"/>
        <v>0</v>
      </c>
      <c r="T554" s="721">
        <f t="shared" si="108"/>
        <v>0</v>
      </c>
      <c r="U554" s="2"/>
      <c r="V554" s="2"/>
    </row>
    <row r="555" spans="1:22" ht="9" customHeight="1" x14ac:dyDescent="0.2">
      <c r="A555" s="60" t="s">
        <v>1491</v>
      </c>
      <c r="B555" s="60">
        <v>4603775467557</v>
      </c>
      <c r="C555" s="60"/>
      <c r="D555" s="61" t="s">
        <v>1492</v>
      </c>
      <c r="E555" s="61">
        <v>4603775468615</v>
      </c>
      <c r="F555" s="61"/>
      <c r="G555" s="62"/>
      <c r="H555" s="145" t="s">
        <v>1493</v>
      </c>
      <c r="I555" s="64" t="s">
        <v>223</v>
      </c>
      <c r="J555" s="65">
        <v>6</v>
      </c>
      <c r="K555" s="66">
        <v>115</v>
      </c>
      <c r="L555" s="66">
        <f t="shared" si="104"/>
        <v>157.5</v>
      </c>
      <c r="M555" s="66">
        <f t="shared" si="105"/>
        <v>189</v>
      </c>
      <c r="N555" s="139">
        <v>210</v>
      </c>
      <c r="O555" s="68"/>
      <c r="P555" s="68"/>
      <c r="Q555" s="68"/>
      <c r="R555" s="69">
        <f t="shared" si="106"/>
        <v>0</v>
      </c>
      <c r="S555" s="69">
        <f t="shared" si="107"/>
        <v>0</v>
      </c>
      <c r="T555" s="721">
        <f t="shared" si="108"/>
        <v>0</v>
      </c>
      <c r="U555" s="2"/>
      <c r="V555" s="2"/>
    </row>
    <row r="556" spans="1:22" ht="9" customHeight="1" x14ac:dyDescent="0.2">
      <c r="A556" s="60" t="s">
        <v>1494</v>
      </c>
      <c r="B556" s="60">
        <v>4603775462316</v>
      </c>
      <c r="C556" s="60"/>
      <c r="D556" s="61" t="s">
        <v>1495</v>
      </c>
      <c r="E556" s="61">
        <v>4603775468622</v>
      </c>
      <c r="F556" s="61"/>
      <c r="G556" s="62"/>
      <c r="H556" s="63" t="s">
        <v>1496</v>
      </c>
      <c r="I556" s="64" t="s">
        <v>223</v>
      </c>
      <c r="J556" s="65">
        <v>6</v>
      </c>
      <c r="K556" s="66">
        <v>115</v>
      </c>
      <c r="L556" s="66">
        <f t="shared" si="104"/>
        <v>157.5</v>
      </c>
      <c r="M556" s="66">
        <f t="shared" si="105"/>
        <v>189</v>
      </c>
      <c r="N556" s="139">
        <v>210</v>
      </c>
      <c r="O556" s="68"/>
      <c r="P556" s="68"/>
      <c r="Q556" s="68"/>
      <c r="R556" s="69">
        <f t="shared" si="106"/>
        <v>0</v>
      </c>
      <c r="S556" s="69">
        <f t="shared" si="107"/>
        <v>0</v>
      </c>
      <c r="T556" s="721">
        <f t="shared" si="108"/>
        <v>0</v>
      </c>
      <c r="U556" s="2"/>
      <c r="V556" s="2"/>
    </row>
    <row r="557" spans="1:22" ht="9" customHeight="1" x14ac:dyDescent="0.2">
      <c r="A557" s="60" t="s">
        <v>1497</v>
      </c>
      <c r="B557" s="60">
        <v>4603775462330</v>
      </c>
      <c r="C557" s="60"/>
      <c r="D557" s="61" t="s">
        <v>1498</v>
      </c>
      <c r="E557" s="61">
        <v>4603775468233</v>
      </c>
      <c r="F557" s="61"/>
      <c r="G557" s="62"/>
      <c r="H557" s="63" t="s">
        <v>1499</v>
      </c>
      <c r="I557" s="64" t="s">
        <v>223</v>
      </c>
      <c r="J557" s="65">
        <v>6</v>
      </c>
      <c r="K557" s="66">
        <v>115</v>
      </c>
      <c r="L557" s="66">
        <f t="shared" si="104"/>
        <v>157.5</v>
      </c>
      <c r="M557" s="66">
        <f t="shared" si="105"/>
        <v>189</v>
      </c>
      <c r="N557" s="139">
        <v>210</v>
      </c>
      <c r="O557" s="68"/>
      <c r="P557" s="68"/>
      <c r="Q557" s="68"/>
      <c r="R557" s="69">
        <f t="shared" si="106"/>
        <v>0</v>
      </c>
      <c r="S557" s="69">
        <f t="shared" si="107"/>
        <v>0</v>
      </c>
      <c r="T557" s="721">
        <f t="shared" si="108"/>
        <v>0</v>
      </c>
      <c r="U557" s="2"/>
      <c r="V557" s="2"/>
    </row>
    <row r="558" spans="1:22" ht="9" customHeight="1" x14ac:dyDescent="0.2">
      <c r="A558" s="60" t="s">
        <v>1500</v>
      </c>
      <c r="B558" s="60">
        <v>4603775462354</v>
      </c>
      <c r="C558" s="60"/>
      <c r="D558" s="61" t="s">
        <v>1501</v>
      </c>
      <c r="E558" s="61">
        <v>4603775468264</v>
      </c>
      <c r="F558" s="61"/>
      <c r="G558" s="62"/>
      <c r="H558" s="63" t="s">
        <v>1502</v>
      </c>
      <c r="I558" s="64" t="s">
        <v>223</v>
      </c>
      <c r="J558" s="136">
        <v>6</v>
      </c>
      <c r="K558" s="66">
        <v>115</v>
      </c>
      <c r="L558" s="66">
        <f t="shared" si="104"/>
        <v>157.5</v>
      </c>
      <c r="M558" s="66">
        <f t="shared" si="105"/>
        <v>189</v>
      </c>
      <c r="N558" s="139">
        <v>210</v>
      </c>
      <c r="O558" s="68"/>
      <c r="P558" s="68"/>
      <c r="Q558" s="68"/>
      <c r="R558" s="69">
        <f t="shared" si="106"/>
        <v>0</v>
      </c>
      <c r="S558" s="69">
        <f t="shared" si="107"/>
        <v>0</v>
      </c>
      <c r="T558" s="721">
        <f t="shared" si="108"/>
        <v>0</v>
      </c>
      <c r="U558" s="2"/>
      <c r="V558" s="2"/>
    </row>
    <row r="559" spans="1:22" ht="9" customHeight="1" x14ac:dyDescent="0.2">
      <c r="A559" s="53"/>
      <c r="B559" s="53"/>
      <c r="C559" s="53"/>
      <c r="D559" s="53"/>
      <c r="E559" s="53"/>
      <c r="F559" s="53"/>
      <c r="G559" s="54"/>
      <c r="H559" s="55" t="s">
        <v>1503</v>
      </c>
      <c r="I559" s="56"/>
      <c r="J559" s="57"/>
      <c r="K559" s="71"/>
      <c r="L559" s="71"/>
      <c r="M559" s="71"/>
      <c r="N559" s="690"/>
      <c r="O559" s="59"/>
      <c r="P559" s="59"/>
      <c r="Q559" s="59"/>
      <c r="R559" s="59"/>
      <c r="S559" s="59"/>
      <c r="T559" s="720"/>
      <c r="U559" s="2"/>
      <c r="V559" s="2"/>
    </row>
    <row r="560" spans="1:22" ht="9" customHeight="1" x14ac:dyDescent="0.2">
      <c r="A560" s="60" t="s">
        <v>1504</v>
      </c>
      <c r="B560" s="60">
        <v>4603775462088</v>
      </c>
      <c r="C560" s="60"/>
      <c r="D560" s="61" t="s">
        <v>1504</v>
      </c>
      <c r="E560" s="143">
        <v>4603775462088</v>
      </c>
      <c r="F560" s="143"/>
      <c r="G560" s="144"/>
      <c r="H560" s="63" t="s">
        <v>1505</v>
      </c>
      <c r="I560" s="64" t="s">
        <v>223</v>
      </c>
      <c r="J560" s="136">
        <v>1</v>
      </c>
      <c r="K560" s="66">
        <v>400</v>
      </c>
      <c r="L560" s="66">
        <f t="shared" ref="L560:L576" si="109">N560-N560*25/100</f>
        <v>599.25</v>
      </c>
      <c r="M560" s="66">
        <f t="shared" ref="M560:M576" si="110">N560-N560*10/100</f>
        <v>719.1</v>
      </c>
      <c r="N560" s="139">
        <v>799</v>
      </c>
      <c r="O560" s="68"/>
      <c r="P560" s="68"/>
      <c r="Q560" s="68"/>
      <c r="R560" s="69">
        <f t="shared" ref="R560:R576" si="111">K560*O560</f>
        <v>0</v>
      </c>
      <c r="S560" s="69">
        <f t="shared" ref="S560:S576" si="112">L560*P560</f>
        <v>0</v>
      </c>
      <c r="T560" s="721">
        <f t="shared" ref="T560:T576" si="113">M560*Q560</f>
        <v>0</v>
      </c>
      <c r="U560" s="2"/>
      <c r="V560" s="2"/>
    </row>
    <row r="561" spans="1:22" ht="9" customHeight="1" x14ac:dyDescent="0.2">
      <c r="A561" s="60" t="s">
        <v>1506</v>
      </c>
      <c r="B561" s="60">
        <v>4603775462101</v>
      </c>
      <c r="C561" s="60"/>
      <c r="D561" s="61" t="s">
        <v>1506</v>
      </c>
      <c r="E561" s="143">
        <v>4603775462101</v>
      </c>
      <c r="F561" s="143"/>
      <c r="G561" s="144"/>
      <c r="H561" s="63" t="s">
        <v>1507</v>
      </c>
      <c r="I561" s="64" t="s">
        <v>223</v>
      </c>
      <c r="J561" s="136">
        <v>1</v>
      </c>
      <c r="K561" s="66">
        <v>400</v>
      </c>
      <c r="L561" s="66">
        <f t="shared" si="109"/>
        <v>599.25</v>
      </c>
      <c r="M561" s="66">
        <f t="shared" si="110"/>
        <v>719.1</v>
      </c>
      <c r="N561" s="139">
        <v>799</v>
      </c>
      <c r="O561" s="68"/>
      <c r="P561" s="68"/>
      <c r="Q561" s="68"/>
      <c r="R561" s="69">
        <f t="shared" si="111"/>
        <v>0</v>
      </c>
      <c r="S561" s="69">
        <f t="shared" si="112"/>
        <v>0</v>
      </c>
      <c r="T561" s="721">
        <f t="shared" si="113"/>
        <v>0</v>
      </c>
      <c r="U561" s="2"/>
      <c r="V561" s="2"/>
    </row>
    <row r="562" spans="1:22" ht="9" customHeight="1" x14ac:dyDescent="0.2">
      <c r="A562" s="60" t="s">
        <v>1508</v>
      </c>
      <c r="B562" s="60">
        <v>4603775462125</v>
      </c>
      <c r="C562" s="60"/>
      <c r="D562" s="61" t="s">
        <v>1508</v>
      </c>
      <c r="E562" s="143">
        <v>4603775462125</v>
      </c>
      <c r="F562" s="143"/>
      <c r="G562" s="144"/>
      <c r="H562" s="63" t="s">
        <v>1509</v>
      </c>
      <c r="I562" s="64" t="s">
        <v>223</v>
      </c>
      <c r="J562" s="136">
        <v>1</v>
      </c>
      <c r="K562" s="66">
        <v>400</v>
      </c>
      <c r="L562" s="66">
        <f t="shared" si="109"/>
        <v>599.25</v>
      </c>
      <c r="M562" s="66">
        <f t="shared" si="110"/>
        <v>719.1</v>
      </c>
      <c r="N562" s="139">
        <v>799</v>
      </c>
      <c r="O562" s="68"/>
      <c r="P562" s="68"/>
      <c r="Q562" s="68"/>
      <c r="R562" s="69">
        <f t="shared" si="111"/>
        <v>0</v>
      </c>
      <c r="S562" s="69">
        <f t="shared" si="112"/>
        <v>0</v>
      </c>
      <c r="T562" s="721">
        <f t="shared" si="113"/>
        <v>0</v>
      </c>
      <c r="U562" s="2"/>
      <c r="V562" s="2"/>
    </row>
    <row r="563" spans="1:22" ht="9" customHeight="1" x14ac:dyDescent="0.2">
      <c r="A563" s="60" t="s">
        <v>1510</v>
      </c>
      <c r="B563" s="60">
        <v>4603775462132</v>
      </c>
      <c r="C563" s="60"/>
      <c r="D563" s="61" t="s">
        <v>1510</v>
      </c>
      <c r="E563" s="143">
        <v>4603775462132</v>
      </c>
      <c r="F563" s="143"/>
      <c r="G563" s="144"/>
      <c r="H563" s="63" t="s">
        <v>1511</v>
      </c>
      <c r="I563" s="64" t="s">
        <v>223</v>
      </c>
      <c r="J563" s="136">
        <v>1</v>
      </c>
      <c r="K563" s="66">
        <v>400</v>
      </c>
      <c r="L563" s="66">
        <f t="shared" si="109"/>
        <v>599.25</v>
      </c>
      <c r="M563" s="66">
        <f t="shared" si="110"/>
        <v>719.1</v>
      </c>
      <c r="N563" s="139">
        <v>799</v>
      </c>
      <c r="O563" s="68"/>
      <c r="P563" s="68"/>
      <c r="Q563" s="68"/>
      <c r="R563" s="69">
        <f t="shared" si="111"/>
        <v>0</v>
      </c>
      <c r="S563" s="69">
        <f t="shared" si="112"/>
        <v>0</v>
      </c>
      <c r="T563" s="721">
        <f t="shared" si="113"/>
        <v>0</v>
      </c>
      <c r="U563" s="2"/>
      <c r="V563" s="2"/>
    </row>
    <row r="564" spans="1:22" ht="9" customHeight="1" x14ac:dyDescent="0.2">
      <c r="A564" s="60" t="s">
        <v>1512</v>
      </c>
      <c r="B564" s="60">
        <v>4603775462163</v>
      </c>
      <c r="C564" s="60"/>
      <c r="D564" s="61" t="s">
        <v>1512</v>
      </c>
      <c r="E564" s="143">
        <v>4603775462163</v>
      </c>
      <c r="F564" s="143"/>
      <c r="G564" s="144"/>
      <c r="H564" s="63" t="s">
        <v>1513</v>
      </c>
      <c r="I564" s="64" t="s">
        <v>223</v>
      </c>
      <c r="J564" s="136">
        <v>1</v>
      </c>
      <c r="K564" s="66">
        <v>400</v>
      </c>
      <c r="L564" s="66">
        <f t="shared" si="109"/>
        <v>599.25</v>
      </c>
      <c r="M564" s="66">
        <f t="shared" si="110"/>
        <v>719.1</v>
      </c>
      <c r="N564" s="139">
        <v>799</v>
      </c>
      <c r="O564" s="68"/>
      <c r="P564" s="68"/>
      <c r="Q564" s="68"/>
      <c r="R564" s="69">
        <f t="shared" si="111"/>
        <v>0</v>
      </c>
      <c r="S564" s="69">
        <f t="shared" si="112"/>
        <v>0</v>
      </c>
      <c r="T564" s="721">
        <f t="shared" si="113"/>
        <v>0</v>
      </c>
      <c r="U564" s="2"/>
      <c r="V564" s="2"/>
    </row>
    <row r="565" spans="1:22" ht="9" customHeight="1" x14ac:dyDescent="0.2">
      <c r="A565" s="60" t="s">
        <v>1514</v>
      </c>
      <c r="B565" s="60">
        <v>4603775462187</v>
      </c>
      <c r="C565" s="60"/>
      <c r="D565" s="61" t="s">
        <v>1514</v>
      </c>
      <c r="E565" s="143">
        <v>4603775462187</v>
      </c>
      <c r="F565" s="143"/>
      <c r="G565" s="144"/>
      <c r="H565" s="63" t="s">
        <v>1515</v>
      </c>
      <c r="I565" s="64" t="s">
        <v>223</v>
      </c>
      <c r="J565" s="136">
        <v>1</v>
      </c>
      <c r="K565" s="66">
        <v>400</v>
      </c>
      <c r="L565" s="66">
        <f t="shared" si="109"/>
        <v>599.25</v>
      </c>
      <c r="M565" s="66">
        <f t="shared" si="110"/>
        <v>719.1</v>
      </c>
      <c r="N565" s="139">
        <v>799</v>
      </c>
      <c r="O565" s="68"/>
      <c r="P565" s="68"/>
      <c r="Q565" s="68"/>
      <c r="R565" s="69">
        <f t="shared" si="111"/>
        <v>0</v>
      </c>
      <c r="S565" s="69">
        <f t="shared" si="112"/>
        <v>0</v>
      </c>
      <c r="T565" s="721">
        <f t="shared" si="113"/>
        <v>0</v>
      </c>
      <c r="U565" s="2"/>
      <c r="V565" s="2"/>
    </row>
    <row r="566" spans="1:22" ht="9" customHeight="1" x14ac:dyDescent="0.2">
      <c r="A566" s="60" t="s">
        <v>1516</v>
      </c>
      <c r="B566" s="60">
        <v>4603775462200</v>
      </c>
      <c r="C566" s="60"/>
      <c r="D566" s="61" t="s">
        <v>1516</v>
      </c>
      <c r="E566" s="143">
        <v>4603775462200</v>
      </c>
      <c r="F566" s="143"/>
      <c r="G566" s="144"/>
      <c r="H566" s="63" t="s">
        <v>1517</v>
      </c>
      <c r="I566" s="64" t="s">
        <v>223</v>
      </c>
      <c r="J566" s="136">
        <v>1</v>
      </c>
      <c r="K566" s="66">
        <v>400</v>
      </c>
      <c r="L566" s="66">
        <f t="shared" si="109"/>
        <v>599.25</v>
      </c>
      <c r="M566" s="66">
        <f t="shared" si="110"/>
        <v>719.1</v>
      </c>
      <c r="N566" s="139">
        <v>799</v>
      </c>
      <c r="O566" s="68"/>
      <c r="P566" s="68"/>
      <c r="Q566" s="68"/>
      <c r="R566" s="69">
        <f t="shared" si="111"/>
        <v>0</v>
      </c>
      <c r="S566" s="69">
        <f t="shared" si="112"/>
        <v>0</v>
      </c>
      <c r="T566" s="721">
        <f t="shared" si="113"/>
        <v>0</v>
      </c>
      <c r="U566" s="2"/>
      <c r="V566" s="2"/>
    </row>
    <row r="567" spans="1:22" ht="9" customHeight="1" x14ac:dyDescent="0.2">
      <c r="A567" s="60" t="s">
        <v>1518</v>
      </c>
      <c r="B567" s="60">
        <v>4603775462224</v>
      </c>
      <c r="C567" s="60"/>
      <c r="D567" s="61" t="s">
        <v>1518</v>
      </c>
      <c r="E567" s="143">
        <v>4603775462224</v>
      </c>
      <c r="F567" s="143"/>
      <c r="G567" s="144"/>
      <c r="H567" s="63" t="s">
        <v>1519</v>
      </c>
      <c r="I567" s="64" t="s">
        <v>223</v>
      </c>
      <c r="J567" s="136">
        <v>1</v>
      </c>
      <c r="K567" s="66">
        <v>400</v>
      </c>
      <c r="L567" s="66">
        <f t="shared" si="109"/>
        <v>599.25</v>
      </c>
      <c r="M567" s="66">
        <f t="shared" si="110"/>
        <v>719.1</v>
      </c>
      <c r="N567" s="139">
        <v>799</v>
      </c>
      <c r="O567" s="68"/>
      <c r="P567" s="68"/>
      <c r="Q567" s="68"/>
      <c r="R567" s="69">
        <f t="shared" si="111"/>
        <v>0</v>
      </c>
      <c r="S567" s="69">
        <f t="shared" si="112"/>
        <v>0</v>
      </c>
      <c r="T567" s="721">
        <f t="shared" si="113"/>
        <v>0</v>
      </c>
      <c r="U567" s="2"/>
      <c r="V567" s="2"/>
    </row>
    <row r="568" spans="1:22" ht="9" customHeight="1" x14ac:dyDescent="0.2">
      <c r="A568" s="60" t="s">
        <v>1520</v>
      </c>
      <c r="B568" s="60">
        <v>4603775462248</v>
      </c>
      <c r="C568" s="60"/>
      <c r="D568" s="61" t="s">
        <v>1520</v>
      </c>
      <c r="E568" s="143">
        <v>4603775462248</v>
      </c>
      <c r="F568" s="143"/>
      <c r="G568" s="144"/>
      <c r="H568" s="63" t="s">
        <v>1521</v>
      </c>
      <c r="I568" s="64" t="s">
        <v>223</v>
      </c>
      <c r="J568" s="136">
        <v>1</v>
      </c>
      <c r="K568" s="66">
        <v>400</v>
      </c>
      <c r="L568" s="66">
        <f t="shared" si="109"/>
        <v>599.25</v>
      </c>
      <c r="M568" s="66">
        <f t="shared" si="110"/>
        <v>719.1</v>
      </c>
      <c r="N568" s="139">
        <v>799</v>
      </c>
      <c r="O568" s="68"/>
      <c r="P568" s="68"/>
      <c r="Q568" s="68"/>
      <c r="R568" s="69">
        <f t="shared" si="111"/>
        <v>0</v>
      </c>
      <c r="S568" s="69">
        <f t="shared" si="112"/>
        <v>0</v>
      </c>
      <c r="T568" s="721">
        <f t="shared" si="113"/>
        <v>0</v>
      </c>
      <c r="U568" s="2"/>
      <c r="V568" s="2"/>
    </row>
    <row r="569" spans="1:22" ht="9" customHeight="1" x14ac:dyDescent="0.2">
      <c r="A569" s="60" t="s">
        <v>1522</v>
      </c>
      <c r="B569" s="60">
        <v>4603775462262</v>
      </c>
      <c r="C569" s="60"/>
      <c r="D569" s="61" t="s">
        <v>1522</v>
      </c>
      <c r="E569" s="143">
        <v>4603775462262</v>
      </c>
      <c r="F569" s="143"/>
      <c r="G569" s="144"/>
      <c r="H569" s="63" t="s">
        <v>1523</v>
      </c>
      <c r="I569" s="64" t="s">
        <v>223</v>
      </c>
      <c r="J569" s="136">
        <v>1</v>
      </c>
      <c r="K569" s="66">
        <v>400</v>
      </c>
      <c r="L569" s="66">
        <f t="shared" si="109"/>
        <v>599.25</v>
      </c>
      <c r="M569" s="66">
        <f t="shared" si="110"/>
        <v>719.1</v>
      </c>
      <c r="N569" s="139">
        <v>799</v>
      </c>
      <c r="O569" s="68"/>
      <c r="P569" s="68"/>
      <c r="Q569" s="68"/>
      <c r="R569" s="69">
        <f t="shared" si="111"/>
        <v>0</v>
      </c>
      <c r="S569" s="69">
        <f t="shared" si="112"/>
        <v>0</v>
      </c>
      <c r="T569" s="721">
        <f t="shared" si="113"/>
        <v>0</v>
      </c>
      <c r="U569" s="2"/>
      <c r="V569" s="2"/>
    </row>
    <row r="570" spans="1:22" ht="9" customHeight="1" x14ac:dyDescent="0.2">
      <c r="A570" s="60" t="s">
        <v>1524</v>
      </c>
      <c r="B570" s="60">
        <v>4603775462286</v>
      </c>
      <c r="C570" s="60"/>
      <c r="D570" s="61" t="s">
        <v>1524</v>
      </c>
      <c r="E570" s="143">
        <v>4603775462286</v>
      </c>
      <c r="F570" s="143"/>
      <c r="G570" s="144"/>
      <c r="H570" s="63" t="s">
        <v>1525</v>
      </c>
      <c r="I570" s="64" t="s">
        <v>223</v>
      </c>
      <c r="J570" s="136">
        <v>1</v>
      </c>
      <c r="K570" s="66">
        <v>400</v>
      </c>
      <c r="L570" s="66">
        <f t="shared" si="109"/>
        <v>599.25</v>
      </c>
      <c r="M570" s="66">
        <f t="shared" si="110"/>
        <v>719.1</v>
      </c>
      <c r="N570" s="139">
        <v>799</v>
      </c>
      <c r="O570" s="68"/>
      <c r="P570" s="68"/>
      <c r="Q570" s="68"/>
      <c r="R570" s="69">
        <f t="shared" si="111"/>
        <v>0</v>
      </c>
      <c r="S570" s="69">
        <f t="shared" si="112"/>
        <v>0</v>
      </c>
      <c r="T570" s="721">
        <f t="shared" si="113"/>
        <v>0</v>
      </c>
      <c r="U570" s="2"/>
      <c r="V570" s="2"/>
    </row>
    <row r="571" spans="1:22" ht="9" customHeight="1" x14ac:dyDescent="0.2">
      <c r="A571" s="60" t="s">
        <v>1526</v>
      </c>
      <c r="B571" s="60">
        <v>4603775468042</v>
      </c>
      <c r="C571" s="60"/>
      <c r="D571" s="61" t="s">
        <v>1526</v>
      </c>
      <c r="E571" s="61">
        <v>4603775468042</v>
      </c>
      <c r="F571" s="61"/>
      <c r="G571" s="62"/>
      <c r="H571" s="63" t="s">
        <v>1527</v>
      </c>
      <c r="I571" s="64" t="s">
        <v>223</v>
      </c>
      <c r="J571" s="136">
        <v>1</v>
      </c>
      <c r="K571" s="66">
        <v>400</v>
      </c>
      <c r="L571" s="66">
        <f t="shared" si="109"/>
        <v>599.25</v>
      </c>
      <c r="M571" s="66">
        <f t="shared" si="110"/>
        <v>719.1</v>
      </c>
      <c r="N571" s="139">
        <v>799</v>
      </c>
      <c r="O571" s="68"/>
      <c r="P571" s="68"/>
      <c r="Q571" s="68"/>
      <c r="R571" s="69">
        <f t="shared" si="111"/>
        <v>0</v>
      </c>
      <c r="S571" s="69">
        <f t="shared" si="112"/>
        <v>0</v>
      </c>
      <c r="T571" s="721">
        <f t="shared" si="113"/>
        <v>0</v>
      </c>
      <c r="U571" s="2"/>
      <c r="V571" s="2"/>
    </row>
    <row r="572" spans="1:22" ht="9" customHeight="1" x14ac:dyDescent="0.2">
      <c r="A572" s="60" t="s">
        <v>1528</v>
      </c>
      <c r="B572" s="60">
        <v>4603775462293</v>
      </c>
      <c r="C572" s="60"/>
      <c r="D572" s="61" t="s">
        <v>1528</v>
      </c>
      <c r="E572" s="143">
        <v>4603775462293</v>
      </c>
      <c r="F572" s="143"/>
      <c r="G572" s="144"/>
      <c r="H572" s="63" t="s">
        <v>1529</v>
      </c>
      <c r="I572" s="64" t="s">
        <v>223</v>
      </c>
      <c r="J572" s="136">
        <v>1</v>
      </c>
      <c r="K572" s="66">
        <v>400</v>
      </c>
      <c r="L572" s="66">
        <f t="shared" si="109"/>
        <v>599.25</v>
      </c>
      <c r="M572" s="66">
        <f t="shared" si="110"/>
        <v>719.1</v>
      </c>
      <c r="N572" s="139">
        <v>799</v>
      </c>
      <c r="O572" s="68"/>
      <c r="P572" s="68"/>
      <c r="Q572" s="68"/>
      <c r="R572" s="69">
        <f t="shared" si="111"/>
        <v>0</v>
      </c>
      <c r="S572" s="69">
        <f t="shared" si="112"/>
        <v>0</v>
      </c>
      <c r="T572" s="721">
        <f t="shared" si="113"/>
        <v>0</v>
      </c>
      <c r="U572" s="2"/>
      <c r="V572" s="2"/>
    </row>
    <row r="573" spans="1:22" ht="9" customHeight="1" x14ac:dyDescent="0.2">
      <c r="A573" s="60" t="s">
        <v>1530</v>
      </c>
      <c r="B573" s="60">
        <v>4603775462309</v>
      </c>
      <c r="C573" s="60"/>
      <c r="D573" s="61" t="s">
        <v>1530</v>
      </c>
      <c r="E573" s="143">
        <v>4603775462309</v>
      </c>
      <c r="F573" s="143"/>
      <c r="G573" s="144"/>
      <c r="H573" s="63" t="s">
        <v>1531</v>
      </c>
      <c r="I573" s="64" t="s">
        <v>223</v>
      </c>
      <c r="J573" s="136">
        <v>1</v>
      </c>
      <c r="K573" s="66">
        <v>400</v>
      </c>
      <c r="L573" s="66">
        <f t="shared" si="109"/>
        <v>599.25</v>
      </c>
      <c r="M573" s="66">
        <f t="shared" si="110"/>
        <v>719.1</v>
      </c>
      <c r="N573" s="139">
        <v>799</v>
      </c>
      <c r="O573" s="68"/>
      <c r="P573" s="68"/>
      <c r="Q573" s="68"/>
      <c r="R573" s="69">
        <f t="shared" si="111"/>
        <v>0</v>
      </c>
      <c r="S573" s="69">
        <f t="shared" si="112"/>
        <v>0</v>
      </c>
      <c r="T573" s="721">
        <f t="shared" si="113"/>
        <v>0</v>
      </c>
      <c r="U573" s="2"/>
      <c r="V573" s="2"/>
    </row>
    <row r="574" spans="1:22" ht="9" customHeight="1" x14ac:dyDescent="0.2">
      <c r="A574" s="60" t="s">
        <v>1532</v>
      </c>
      <c r="B574" s="60">
        <v>4603775462323</v>
      </c>
      <c r="C574" s="60"/>
      <c r="D574" s="61" t="s">
        <v>1532</v>
      </c>
      <c r="E574" s="143">
        <v>4603775462323</v>
      </c>
      <c r="F574" s="143"/>
      <c r="G574" s="144"/>
      <c r="H574" s="63" t="s">
        <v>1533</v>
      </c>
      <c r="I574" s="64" t="s">
        <v>223</v>
      </c>
      <c r="J574" s="136">
        <v>1</v>
      </c>
      <c r="K574" s="66">
        <v>400</v>
      </c>
      <c r="L574" s="66">
        <f t="shared" si="109"/>
        <v>599.25</v>
      </c>
      <c r="M574" s="66">
        <f t="shared" si="110"/>
        <v>719.1</v>
      </c>
      <c r="N574" s="139">
        <v>799</v>
      </c>
      <c r="O574" s="68"/>
      <c r="P574" s="68"/>
      <c r="Q574" s="68"/>
      <c r="R574" s="69">
        <f t="shared" si="111"/>
        <v>0</v>
      </c>
      <c r="S574" s="69">
        <f t="shared" si="112"/>
        <v>0</v>
      </c>
      <c r="T574" s="721">
        <f t="shared" si="113"/>
        <v>0</v>
      </c>
      <c r="U574" s="2"/>
      <c r="V574" s="2"/>
    </row>
    <row r="575" spans="1:22" ht="9" customHeight="1" x14ac:dyDescent="0.2">
      <c r="A575" s="60" t="s">
        <v>1534</v>
      </c>
      <c r="B575" s="60">
        <v>4603775462347</v>
      </c>
      <c r="C575" s="60"/>
      <c r="D575" s="61" t="s">
        <v>1534</v>
      </c>
      <c r="E575" s="143">
        <v>4603775462347</v>
      </c>
      <c r="F575" s="143"/>
      <c r="G575" s="144"/>
      <c r="H575" s="63" t="s">
        <v>1535</v>
      </c>
      <c r="I575" s="64" t="s">
        <v>223</v>
      </c>
      <c r="J575" s="136">
        <v>1</v>
      </c>
      <c r="K575" s="66">
        <v>400</v>
      </c>
      <c r="L575" s="66">
        <f t="shared" si="109"/>
        <v>599.25</v>
      </c>
      <c r="M575" s="66">
        <f t="shared" si="110"/>
        <v>719.1</v>
      </c>
      <c r="N575" s="139">
        <v>799</v>
      </c>
      <c r="O575" s="68"/>
      <c r="P575" s="68"/>
      <c r="Q575" s="68"/>
      <c r="R575" s="69">
        <f t="shared" si="111"/>
        <v>0</v>
      </c>
      <c r="S575" s="69">
        <f t="shared" si="112"/>
        <v>0</v>
      </c>
      <c r="T575" s="721">
        <f t="shared" si="113"/>
        <v>0</v>
      </c>
      <c r="U575" s="2"/>
      <c r="V575" s="2"/>
    </row>
    <row r="576" spans="1:22" ht="9" customHeight="1" x14ac:dyDescent="0.2">
      <c r="A576" s="60" t="s">
        <v>1536</v>
      </c>
      <c r="B576" s="60">
        <v>4603775462361</v>
      </c>
      <c r="C576" s="60"/>
      <c r="D576" s="61" t="s">
        <v>1536</v>
      </c>
      <c r="E576" s="143">
        <v>4603775462361</v>
      </c>
      <c r="F576" s="143"/>
      <c r="G576" s="144"/>
      <c r="H576" s="63" t="s">
        <v>1537</v>
      </c>
      <c r="I576" s="64" t="s">
        <v>223</v>
      </c>
      <c r="J576" s="136">
        <v>1</v>
      </c>
      <c r="K576" s="66">
        <v>400</v>
      </c>
      <c r="L576" s="66">
        <f t="shared" si="109"/>
        <v>599.25</v>
      </c>
      <c r="M576" s="66">
        <f t="shared" si="110"/>
        <v>719.1</v>
      </c>
      <c r="N576" s="139">
        <v>799</v>
      </c>
      <c r="O576" s="68"/>
      <c r="P576" s="68"/>
      <c r="Q576" s="68"/>
      <c r="R576" s="69">
        <f t="shared" si="111"/>
        <v>0</v>
      </c>
      <c r="S576" s="69">
        <f t="shared" si="112"/>
        <v>0</v>
      </c>
      <c r="T576" s="721">
        <f t="shared" si="113"/>
        <v>0</v>
      </c>
      <c r="U576" s="2"/>
      <c r="V576" s="2"/>
    </row>
    <row r="577" spans="1:22" ht="9" customHeight="1" x14ac:dyDescent="0.2">
      <c r="A577" s="53"/>
      <c r="B577" s="53"/>
      <c r="C577" s="53"/>
      <c r="D577" s="53"/>
      <c r="E577" s="53"/>
      <c r="F577" s="53"/>
      <c r="G577" s="54"/>
      <c r="H577" s="55" t="s">
        <v>1538</v>
      </c>
      <c r="I577" s="56"/>
      <c r="J577" s="57"/>
      <c r="K577" s="71"/>
      <c r="L577" s="690"/>
      <c r="M577" s="59"/>
      <c r="N577" s="690"/>
      <c r="O577" s="59"/>
      <c r="P577" s="59"/>
      <c r="Q577" s="59"/>
      <c r="R577" s="59"/>
      <c r="S577" s="59"/>
      <c r="T577" s="720"/>
      <c r="U577" s="2"/>
      <c r="V577" s="2"/>
    </row>
    <row r="578" spans="1:22" ht="9" customHeight="1" x14ac:dyDescent="0.2">
      <c r="A578" s="60" t="s">
        <v>1539</v>
      </c>
      <c r="B578" s="60">
        <v>4603775462408</v>
      </c>
      <c r="C578" s="60"/>
      <c r="D578" s="61" t="s">
        <v>1540</v>
      </c>
      <c r="E578" s="61">
        <v>4603775465904</v>
      </c>
      <c r="F578" s="61"/>
      <c r="G578" s="62"/>
      <c r="H578" s="63" t="s">
        <v>1541</v>
      </c>
      <c r="I578" s="64" t="s">
        <v>223</v>
      </c>
      <c r="J578" s="65">
        <v>6</v>
      </c>
      <c r="K578" s="66">
        <v>116</v>
      </c>
      <c r="L578" s="66">
        <f>N578-N578*25/100</f>
        <v>159</v>
      </c>
      <c r="M578" s="66">
        <f>N578-N578*10/100</f>
        <v>190.8</v>
      </c>
      <c r="N578" s="139">
        <v>212</v>
      </c>
      <c r="O578" s="68"/>
      <c r="P578" s="68"/>
      <c r="Q578" s="68"/>
      <c r="R578" s="69">
        <f>K578*O578</f>
        <v>0</v>
      </c>
      <c r="S578" s="69">
        <f t="shared" ref="S578:T579" si="114">L578*P578</f>
        <v>0</v>
      </c>
      <c r="T578" s="721">
        <f t="shared" si="114"/>
        <v>0</v>
      </c>
      <c r="U578" s="2"/>
      <c r="V578" s="2"/>
    </row>
    <row r="579" spans="1:22" ht="9" customHeight="1" x14ac:dyDescent="0.2">
      <c r="A579" s="60" t="s">
        <v>1542</v>
      </c>
      <c r="B579" s="60">
        <v>4603775462415</v>
      </c>
      <c r="C579" s="60"/>
      <c r="D579" s="61" t="s">
        <v>1542</v>
      </c>
      <c r="E579" s="61">
        <v>4603775462415</v>
      </c>
      <c r="F579" s="61"/>
      <c r="G579" s="62"/>
      <c r="H579" s="63" t="s">
        <v>1543</v>
      </c>
      <c r="I579" s="64" t="s">
        <v>223</v>
      </c>
      <c r="J579" s="136">
        <v>1</v>
      </c>
      <c r="K579" s="66">
        <v>248</v>
      </c>
      <c r="L579" s="66">
        <f>N579-N579*25/100</f>
        <v>357</v>
      </c>
      <c r="M579" s="66">
        <f>N579-N579*10/100</f>
        <v>428.4</v>
      </c>
      <c r="N579" s="139">
        <v>476</v>
      </c>
      <c r="O579" s="68"/>
      <c r="P579" s="68"/>
      <c r="Q579" s="68"/>
      <c r="R579" s="69">
        <f>K579*O579</f>
        <v>0</v>
      </c>
      <c r="S579" s="69">
        <f t="shared" si="114"/>
        <v>0</v>
      </c>
      <c r="T579" s="721">
        <f t="shared" si="114"/>
        <v>0</v>
      </c>
      <c r="U579" s="2"/>
      <c r="V579" s="2"/>
    </row>
    <row r="580" spans="1:22" ht="9" customHeight="1" x14ac:dyDescent="0.2">
      <c r="A580" s="39"/>
      <c r="B580" s="39"/>
      <c r="C580" s="39"/>
      <c r="D580" s="39"/>
      <c r="E580" s="39"/>
      <c r="F580" s="39"/>
      <c r="G580" s="52"/>
      <c r="H580" s="52" t="s">
        <v>9</v>
      </c>
      <c r="I580" s="39"/>
      <c r="J580" s="39"/>
      <c r="K580" s="137"/>
      <c r="L580" s="137"/>
      <c r="M580" s="39"/>
      <c r="N580" s="137"/>
      <c r="O580" s="39"/>
      <c r="P580" s="39"/>
      <c r="Q580" s="39"/>
      <c r="R580" s="39"/>
      <c r="S580" s="39"/>
      <c r="T580" s="719"/>
      <c r="U580" s="2"/>
      <c r="V580" s="2"/>
    </row>
    <row r="581" spans="1:22" ht="9" customHeight="1" x14ac:dyDescent="0.2">
      <c r="A581" s="53"/>
      <c r="B581" s="53"/>
      <c r="C581" s="53"/>
      <c r="D581" s="636"/>
      <c r="E581" s="53"/>
      <c r="F581" s="53"/>
      <c r="G581" s="54"/>
      <c r="H581" s="55" t="s">
        <v>1544</v>
      </c>
      <c r="I581" s="56"/>
      <c r="J581" s="57"/>
      <c r="K581" s="71"/>
      <c r="L581" s="690"/>
      <c r="M581" s="59"/>
      <c r="N581" s="690"/>
      <c r="O581" s="59"/>
      <c r="P581" s="59"/>
      <c r="Q581" s="59"/>
      <c r="R581" s="59"/>
      <c r="S581" s="59"/>
      <c r="T581" s="720"/>
      <c r="U581" s="2"/>
      <c r="V581" s="2"/>
    </row>
    <row r="582" spans="1:22" ht="9" customHeight="1" x14ac:dyDescent="0.2">
      <c r="A582" s="60" t="s">
        <v>1545</v>
      </c>
      <c r="B582" s="60">
        <v>4603775469308</v>
      </c>
      <c r="C582" s="60"/>
      <c r="D582" s="61" t="s">
        <v>1546</v>
      </c>
      <c r="E582" s="61">
        <v>4603775469315</v>
      </c>
      <c r="F582" s="61"/>
      <c r="G582" s="62"/>
      <c r="H582" s="63" t="s">
        <v>1547</v>
      </c>
      <c r="I582" s="64" t="s">
        <v>456</v>
      </c>
      <c r="J582" s="705">
        <v>50</v>
      </c>
      <c r="K582" s="66">
        <v>24</v>
      </c>
      <c r="L582" s="66">
        <f>N582-N582*25/100</f>
        <v>27.75</v>
      </c>
      <c r="M582" s="66">
        <f>N582-N582*10/100</f>
        <v>33.299999999999997</v>
      </c>
      <c r="N582" s="139">
        <v>37</v>
      </c>
      <c r="O582" s="68"/>
      <c r="P582" s="68"/>
      <c r="Q582" s="68"/>
      <c r="R582" s="69">
        <f>K582*O582</f>
        <v>0</v>
      </c>
      <c r="S582" s="69">
        <f t="shared" ref="S582:T583" si="115">L582*P582</f>
        <v>0</v>
      </c>
      <c r="T582" s="721">
        <f t="shared" si="115"/>
        <v>0</v>
      </c>
      <c r="U582" s="2"/>
      <c r="V582" s="2"/>
    </row>
    <row r="583" spans="1:22" ht="10.5" customHeight="1" x14ac:dyDescent="0.2">
      <c r="A583" s="60" t="s">
        <v>1548</v>
      </c>
      <c r="B583" s="60">
        <v>4603775469322</v>
      </c>
      <c r="C583" s="60"/>
      <c r="D583" s="147" t="s">
        <v>1549</v>
      </c>
      <c r="E583" s="61">
        <v>4603775469339</v>
      </c>
      <c r="F583" s="61"/>
      <c r="G583" s="62"/>
      <c r="H583" s="63" t="s">
        <v>1550</v>
      </c>
      <c r="I583" s="64" t="s">
        <v>456</v>
      </c>
      <c r="J583" s="705">
        <v>50</v>
      </c>
      <c r="K583" s="66">
        <v>24</v>
      </c>
      <c r="L583" s="66">
        <f>N583-N583*25/100</f>
        <v>27.75</v>
      </c>
      <c r="M583" s="66">
        <f>N583-N583*10/100</f>
        <v>33.299999999999997</v>
      </c>
      <c r="N583" s="139">
        <v>37</v>
      </c>
      <c r="O583" s="68"/>
      <c r="P583" s="68"/>
      <c r="Q583" s="68"/>
      <c r="R583" s="69">
        <f>K583*O583</f>
        <v>0</v>
      </c>
      <c r="S583" s="69">
        <f t="shared" si="115"/>
        <v>0</v>
      </c>
      <c r="T583" s="721">
        <f t="shared" si="115"/>
        <v>0</v>
      </c>
      <c r="U583" s="2"/>
      <c r="V583" s="2"/>
    </row>
    <row r="584" spans="1:22" ht="9" customHeight="1" x14ac:dyDescent="0.2">
      <c r="A584" s="53"/>
      <c r="B584" s="53"/>
      <c r="C584" s="53"/>
      <c r="D584" s="636"/>
      <c r="E584" s="53"/>
      <c r="F584" s="53"/>
      <c r="G584" s="54"/>
      <c r="H584" s="55" t="s">
        <v>1551</v>
      </c>
      <c r="I584" s="56"/>
      <c r="J584" s="57"/>
      <c r="K584" s="71"/>
      <c r="L584" s="690"/>
      <c r="M584" s="59"/>
      <c r="N584" s="690"/>
      <c r="O584" s="59"/>
      <c r="P584" s="59"/>
      <c r="Q584" s="59"/>
      <c r="R584" s="59"/>
      <c r="S584" s="59"/>
      <c r="T584" s="720"/>
      <c r="U584" s="2"/>
      <c r="V584" s="2"/>
    </row>
    <row r="585" spans="1:22" ht="9" customHeight="1" x14ac:dyDescent="0.2">
      <c r="A585" s="60" t="s">
        <v>1552</v>
      </c>
      <c r="B585" s="60">
        <v>4603775469346</v>
      </c>
      <c r="C585" s="60"/>
      <c r="D585" s="147" t="s">
        <v>1553</v>
      </c>
      <c r="E585" s="61">
        <v>4603775469353</v>
      </c>
      <c r="F585" s="61"/>
      <c r="G585" s="62"/>
      <c r="H585" s="63" t="s">
        <v>1554</v>
      </c>
      <c r="I585" s="64" t="s">
        <v>456</v>
      </c>
      <c r="J585" s="705">
        <v>10</v>
      </c>
      <c r="K585" s="66">
        <v>24</v>
      </c>
      <c r="L585" s="66">
        <f>N585-N585*25/100</f>
        <v>27.75</v>
      </c>
      <c r="M585" s="66">
        <f>N585-N585*10/100</f>
        <v>33.299999999999997</v>
      </c>
      <c r="N585" s="139">
        <v>37</v>
      </c>
      <c r="O585" s="68"/>
      <c r="P585" s="68"/>
      <c r="Q585" s="68"/>
      <c r="R585" s="69">
        <f>K585*O585</f>
        <v>0</v>
      </c>
      <c r="S585" s="69">
        <f t="shared" ref="S585:T587" si="116">L585*P585</f>
        <v>0</v>
      </c>
      <c r="T585" s="721">
        <f t="shared" si="116"/>
        <v>0</v>
      </c>
      <c r="U585" s="2"/>
      <c r="V585" s="2"/>
    </row>
    <row r="586" spans="1:22" ht="9" customHeight="1" x14ac:dyDescent="0.2">
      <c r="A586" s="60" t="s">
        <v>1555</v>
      </c>
      <c r="B586" s="60">
        <v>4603775469360</v>
      </c>
      <c r="C586" s="60"/>
      <c r="D586" s="147" t="s">
        <v>1556</v>
      </c>
      <c r="E586" s="61">
        <v>4603775469377</v>
      </c>
      <c r="F586" s="61"/>
      <c r="G586" s="62"/>
      <c r="H586" s="63" t="s">
        <v>1557</v>
      </c>
      <c r="I586" s="64" t="s">
        <v>456</v>
      </c>
      <c r="J586" s="705">
        <v>10</v>
      </c>
      <c r="K586" s="66">
        <v>24</v>
      </c>
      <c r="L586" s="66">
        <f>N586-N586*25/100</f>
        <v>27.75</v>
      </c>
      <c r="M586" s="66">
        <f>N586-N586*10/100</f>
        <v>33.299999999999997</v>
      </c>
      <c r="N586" s="139">
        <v>37</v>
      </c>
      <c r="O586" s="68"/>
      <c r="P586" s="68"/>
      <c r="Q586" s="68"/>
      <c r="R586" s="69">
        <f>K586*O586</f>
        <v>0</v>
      </c>
      <c r="S586" s="69">
        <f t="shared" si="116"/>
        <v>0</v>
      </c>
      <c r="T586" s="721">
        <f t="shared" si="116"/>
        <v>0</v>
      </c>
      <c r="U586" s="2"/>
      <c r="V586" s="2"/>
    </row>
    <row r="587" spans="1:22" ht="9.75" customHeight="1" x14ac:dyDescent="0.2">
      <c r="A587" s="60" t="s">
        <v>1558</v>
      </c>
      <c r="B587" s="60">
        <v>4603775469384</v>
      </c>
      <c r="C587" s="60"/>
      <c r="D587" s="147" t="s">
        <v>1559</v>
      </c>
      <c r="E587" s="61">
        <v>4603775469391</v>
      </c>
      <c r="F587" s="61"/>
      <c r="G587" s="62"/>
      <c r="H587" s="63" t="s">
        <v>1560</v>
      </c>
      <c r="I587" s="64" t="s">
        <v>456</v>
      </c>
      <c r="J587" s="705">
        <v>10</v>
      </c>
      <c r="K587" s="66">
        <v>35</v>
      </c>
      <c r="L587" s="66">
        <f>N587-N587*25/100</f>
        <v>36.75</v>
      </c>
      <c r="M587" s="66">
        <f>N587-N587*10/100</f>
        <v>44.1</v>
      </c>
      <c r="N587" s="139">
        <v>49</v>
      </c>
      <c r="O587" s="68"/>
      <c r="P587" s="68"/>
      <c r="Q587" s="68"/>
      <c r="R587" s="69">
        <f>K587*O587</f>
        <v>0</v>
      </c>
      <c r="S587" s="69">
        <f t="shared" si="116"/>
        <v>0</v>
      </c>
      <c r="T587" s="721">
        <f t="shared" si="116"/>
        <v>0</v>
      </c>
      <c r="U587" s="2"/>
      <c r="V587" s="2"/>
    </row>
    <row r="588" spans="1:22" ht="9" customHeight="1" x14ac:dyDescent="0.2">
      <c r="A588" s="53"/>
      <c r="B588" s="53"/>
      <c r="C588" s="53"/>
      <c r="D588" s="636"/>
      <c r="E588" s="53"/>
      <c r="F588" s="53"/>
      <c r="G588" s="54"/>
      <c r="H588" s="55" t="s">
        <v>1561</v>
      </c>
      <c r="I588" s="56"/>
      <c r="J588" s="57"/>
      <c r="K588" s="71"/>
      <c r="L588" s="690"/>
      <c r="M588" s="59"/>
      <c r="N588" s="690"/>
      <c r="O588" s="59"/>
      <c r="P588" s="59"/>
      <c r="Q588" s="59"/>
      <c r="R588" s="59"/>
      <c r="S588" s="59"/>
      <c r="T588" s="720"/>
      <c r="U588" s="2"/>
      <c r="V588" s="2"/>
    </row>
    <row r="589" spans="1:22" ht="11.25" customHeight="1" x14ac:dyDescent="0.2">
      <c r="A589" s="60" t="s">
        <v>1562</v>
      </c>
      <c r="B589" s="60">
        <v>4603775469407</v>
      </c>
      <c r="C589" s="60"/>
      <c r="D589" s="147" t="s">
        <v>1563</v>
      </c>
      <c r="E589" s="61">
        <v>4603775469414</v>
      </c>
      <c r="F589" s="61"/>
      <c r="G589" s="62"/>
      <c r="H589" s="63" t="s">
        <v>1564</v>
      </c>
      <c r="I589" s="64" t="s">
        <v>456</v>
      </c>
      <c r="J589" s="705">
        <v>10</v>
      </c>
      <c r="K589" s="66">
        <v>46</v>
      </c>
      <c r="L589" s="66">
        <f>N589-N589*25/100</f>
        <v>52.5</v>
      </c>
      <c r="M589" s="66">
        <f>N589-N589*10/100</f>
        <v>63</v>
      </c>
      <c r="N589" s="139">
        <v>70</v>
      </c>
      <c r="O589" s="68"/>
      <c r="P589" s="68"/>
      <c r="Q589" s="68"/>
      <c r="R589" s="69">
        <f>K589*O589</f>
        <v>0</v>
      </c>
      <c r="S589" s="69">
        <f t="shared" ref="S589:T590" si="117">L589*P589</f>
        <v>0</v>
      </c>
      <c r="T589" s="721">
        <f t="shared" si="117"/>
        <v>0</v>
      </c>
      <c r="U589" s="2"/>
      <c r="V589" s="2"/>
    </row>
    <row r="590" spans="1:22" ht="11.25" customHeight="1" x14ac:dyDescent="0.2">
      <c r="A590" s="60" t="s">
        <v>1565</v>
      </c>
      <c r="B590" s="60">
        <v>4603775469421</v>
      </c>
      <c r="C590" s="60"/>
      <c r="D590" s="147" t="s">
        <v>1566</v>
      </c>
      <c r="E590" s="61">
        <v>4603775469438</v>
      </c>
      <c r="F590" s="61"/>
      <c r="G590" s="62"/>
      <c r="H590" s="63" t="s">
        <v>1567</v>
      </c>
      <c r="I590" s="64" t="s">
        <v>456</v>
      </c>
      <c r="J590" s="705">
        <v>10</v>
      </c>
      <c r="K590" s="66">
        <v>46</v>
      </c>
      <c r="L590" s="66">
        <f>N590-N590*25/100</f>
        <v>52.5</v>
      </c>
      <c r="M590" s="66">
        <f>N590-N590*10/100</f>
        <v>63</v>
      </c>
      <c r="N590" s="139">
        <v>70</v>
      </c>
      <c r="O590" s="68"/>
      <c r="P590" s="68"/>
      <c r="Q590" s="68"/>
      <c r="R590" s="69">
        <f>K590*O590</f>
        <v>0</v>
      </c>
      <c r="S590" s="69">
        <f t="shared" si="117"/>
        <v>0</v>
      </c>
      <c r="T590" s="721">
        <f t="shared" si="117"/>
        <v>0</v>
      </c>
      <c r="U590" s="2"/>
      <c r="V590" s="2"/>
    </row>
    <row r="591" spans="1:22" ht="9" customHeight="1" x14ac:dyDescent="0.2">
      <c r="A591" s="1"/>
      <c r="B591" s="1"/>
      <c r="C591" s="1"/>
      <c r="D591" s="1"/>
      <c r="E591" s="1"/>
      <c r="F591" s="1"/>
      <c r="G591" s="1"/>
      <c r="H591" s="2"/>
      <c r="I591" s="3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9" customHeight="1" x14ac:dyDescent="0.2">
      <c r="A592" s="1"/>
      <c r="B592" s="1"/>
      <c r="C592" s="1"/>
      <c r="D592" s="1"/>
      <c r="E592" s="1"/>
      <c r="F592" s="1"/>
      <c r="G592" s="1"/>
      <c r="H592" s="2"/>
      <c r="I592" s="3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9" customHeight="1" x14ac:dyDescent="0.2">
      <c r="A593" s="1"/>
      <c r="B593" s="1"/>
      <c r="C593" s="1"/>
      <c r="D593" s="1"/>
      <c r="E593" s="1"/>
      <c r="F593" s="1"/>
      <c r="G593" s="1"/>
      <c r="H593" s="2"/>
      <c r="I593" s="3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9" customHeight="1" x14ac:dyDescent="0.2">
      <c r="A594" s="1"/>
      <c r="B594" s="1"/>
      <c r="C594" s="1"/>
      <c r="D594" s="1"/>
      <c r="E594" s="1"/>
      <c r="F594" s="1"/>
      <c r="G594" s="1"/>
      <c r="H594" s="2"/>
      <c r="I594" s="3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9" customHeight="1" x14ac:dyDescent="0.2">
      <c r="A595" s="1"/>
      <c r="B595" s="1"/>
      <c r="C595" s="1"/>
      <c r="D595" s="1"/>
      <c r="E595" s="1"/>
      <c r="F595" s="1"/>
      <c r="G595" s="1"/>
      <c r="H595" s="2"/>
      <c r="I595" s="3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9" customHeight="1" x14ac:dyDescent="0.2">
      <c r="A596" s="1"/>
      <c r="B596" s="1"/>
      <c r="C596" s="1"/>
      <c r="D596" s="1"/>
      <c r="E596" s="1"/>
      <c r="F596" s="1"/>
      <c r="G596" s="1"/>
      <c r="H596" s="2"/>
      <c r="I596" s="3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9" customHeight="1" x14ac:dyDescent="0.2">
      <c r="A597" s="1"/>
      <c r="B597" s="1"/>
      <c r="C597" s="1"/>
      <c r="D597" s="1"/>
      <c r="E597" s="1"/>
      <c r="F597" s="1"/>
      <c r="G597" s="1"/>
      <c r="H597" s="2"/>
      <c r="I597" s="3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9" customHeight="1" x14ac:dyDescent="0.2">
      <c r="A598" s="1"/>
      <c r="B598" s="1"/>
      <c r="C598" s="1"/>
      <c r="D598" s="1"/>
      <c r="E598" s="1"/>
      <c r="F598" s="1"/>
      <c r="G598" s="1"/>
      <c r="H598" s="2"/>
      <c r="I598" s="3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9" customHeight="1" x14ac:dyDescent="0.2">
      <c r="A599" s="1"/>
      <c r="B599" s="1"/>
      <c r="C599" s="1"/>
      <c r="D599" s="1"/>
      <c r="E599" s="1"/>
      <c r="F599" s="1"/>
      <c r="G599" s="1"/>
      <c r="H599" s="2"/>
      <c r="I599" s="3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9" customHeight="1" x14ac:dyDescent="0.2">
      <c r="A600" s="1"/>
      <c r="B600" s="1"/>
      <c r="C600" s="1"/>
      <c r="D600" s="1"/>
      <c r="E600" s="1"/>
      <c r="F600" s="1"/>
      <c r="G600" s="1"/>
      <c r="H600" s="2"/>
      <c r="I600" s="3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9" customHeight="1" x14ac:dyDescent="0.2">
      <c r="A601" s="1"/>
      <c r="B601" s="1"/>
      <c r="C601" s="1"/>
      <c r="D601" s="1"/>
      <c r="E601" s="1"/>
      <c r="F601" s="1"/>
      <c r="G601" s="1"/>
      <c r="H601" s="2"/>
      <c r="I601" s="3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9" customHeight="1" x14ac:dyDescent="0.2">
      <c r="A602" s="1"/>
      <c r="B602" s="1"/>
      <c r="C602" s="1"/>
      <c r="D602" s="1"/>
      <c r="E602" s="1"/>
      <c r="F602" s="1"/>
      <c r="G602" s="1"/>
      <c r="H602" s="2"/>
      <c r="I602" s="3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9" customHeight="1" x14ac:dyDescent="0.2">
      <c r="A603" s="1"/>
      <c r="B603" s="1"/>
      <c r="C603" s="1"/>
      <c r="D603" s="1"/>
      <c r="E603" s="1"/>
      <c r="F603" s="1"/>
      <c r="G603" s="1"/>
      <c r="H603" s="2"/>
      <c r="I603" s="3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9" customHeight="1" x14ac:dyDescent="0.2">
      <c r="A604" s="1"/>
      <c r="B604" s="1"/>
      <c r="C604" s="1"/>
      <c r="D604" s="1"/>
      <c r="E604" s="1"/>
      <c r="F604" s="1"/>
      <c r="G604" s="1"/>
      <c r="H604" s="2"/>
      <c r="I604" s="3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9" customHeight="1" x14ac:dyDescent="0.2">
      <c r="A605" s="1"/>
      <c r="B605" s="1"/>
      <c r="C605" s="1"/>
      <c r="D605" s="1"/>
      <c r="E605" s="1"/>
      <c r="F605" s="1"/>
      <c r="G605" s="1"/>
      <c r="H605" s="2"/>
      <c r="I605" s="3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9" customHeight="1" x14ac:dyDescent="0.2">
      <c r="A606" s="1"/>
      <c r="B606" s="1"/>
      <c r="C606" s="1"/>
      <c r="D606" s="1"/>
      <c r="E606" s="1"/>
      <c r="F606" s="1"/>
      <c r="G606" s="1"/>
      <c r="H606" s="2"/>
      <c r="I606" s="3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9" customHeight="1" x14ac:dyDescent="0.2">
      <c r="A607" s="1"/>
      <c r="B607" s="1"/>
      <c r="C607" s="1"/>
      <c r="D607" s="1"/>
      <c r="E607" s="1"/>
      <c r="F607" s="1"/>
      <c r="G607" s="1"/>
      <c r="H607" s="2"/>
      <c r="I607" s="3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9" customHeight="1" x14ac:dyDescent="0.2">
      <c r="A608" s="1"/>
      <c r="B608" s="1"/>
      <c r="C608" s="1"/>
      <c r="D608" s="1"/>
      <c r="E608" s="1"/>
      <c r="F608" s="1"/>
      <c r="G608" s="1"/>
      <c r="H608" s="2"/>
      <c r="I608" s="3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9" customHeight="1" x14ac:dyDescent="0.2">
      <c r="A609" s="1"/>
      <c r="B609" s="1"/>
      <c r="C609" s="1"/>
      <c r="D609" s="1"/>
      <c r="E609" s="1"/>
      <c r="F609" s="1"/>
      <c r="G609" s="1"/>
      <c r="H609" s="2"/>
      <c r="I609" s="3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9" customHeight="1" x14ac:dyDescent="0.2">
      <c r="A610" s="1"/>
      <c r="B610" s="1"/>
      <c r="C610" s="1"/>
      <c r="D610" s="1"/>
      <c r="E610" s="1"/>
      <c r="F610" s="1"/>
      <c r="G610" s="1"/>
      <c r="H610" s="2"/>
      <c r="I610" s="3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9" customHeight="1" x14ac:dyDescent="0.2">
      <c r="A611" s="1"/>
      <c r="B611" s="1"/>
      <c r="C611" s="1"/>
      <c r="D611" s="1"/>
      <c r="E611" s="1"/>
      <c r="F611" s="1"/>
      <c r="G611" s="1"/>
      <c r="H611" s="2"/>
      <c r="I611" s="3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9" customHeight="1" x14ac:dyDescent="0.2">
      <c r="A612" s="1"/>
      <c r="B612" s="1"/>
      <c r="C612" s="1"/>
      <c r="D612" s="1"/>
      <c r="E612" s="1"/>
      <c r="F612" s="1"/>
      <c r="G612" s="1"/>
      <c r="H612" s="2"/>
      <c r="I612" s="3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9" customHeight="1" x14ac:dyDescent="0.2">
      <c r="A613" s="1"/>
      <c r="B613" s="1"/>
      <c r="C613" s="1"/>
      <c r="D613" s="1"/>
      <c r="E613" s="1"/>
      <c r="F613" s="1"/>
      <c r="G613" s="1"/>
      <c r="H613" s="2"/>
      <c r="I613" s="3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9" customHeight="1" x14ac:dyDescent="0.2">
      <c r="A614" s="1"/>
      <c r="B614" s="1"/>
      <c r="C614" s="1"/>
      <c r="D614" s="1"/>
      <c r="E614" s="1"/>
      <c r="F614" s="1"/>
      <c r="G614" s="1"/>
      <c r="H614" s="2"/>
      <c r="I614" s="3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9" customHeight="1" x14ac:dyDescent="0.2">
      <c r="A615" s="1"/>
      <c r="B615" s="1"/>
      <c r="C615" s="1"/>
      <c r="D615" s="1"/>
      <c r="E615" s="1"/>
      <c r="F615" s="1"/>
      <c r="G615" s="1"/>
      <c r="H615" s="2"/>
      <c r="I615" s="3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9" customHeight="1" x14ac:dyDescent="0.2">
      <c r="A616" s="1"/>
      <c r="B616" s="1"/>
      <c r="C616" s="1"/>
      <c r="D616" s="1"/>
      <c r="E616" s="1"/>
      <c r="F616" s="1"/>
      <c r="G616" s="1"/>
      <c r="H616" s="2"/>
      <c r="I616" s="3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9" customHeight="1" x14ac:dyDescent="0.2">
      <c r="A617" s="1"/>
      <c r="B617" s="1"/>
      <c r="C617" s="1"/>
      <c r="D617" s="1"/>
      <c r="E617" s="1"/>
      <c r="F617" s="1"/>
      <c r="G617" s="1"/>
      <c r="H617" s="2"/>
      <c r="I617" s="3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9" customHeight="1" x14ac:dyDescent="0.2">
      <c r="A618" s="1"/>
      <c r="B618" s="1"/>
      <c r="C618" s="1"/>
      <c r="D618" s="1"/>
      <c r="E618" s="1"/>
      <c r="F618" s="1"/>
      <c r="G618" s="1"/>
      <c r="H618" s="2"/>
      <c r="I618" s="3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9" customHeight="1" x14ac:dyDescent="0.2">
      <c r="A619" s="1"/>
      <c r="B619" s="1"/>
      <c r="C619" s="1"/>
      <c r="D619" s="1"/>
      <c r="E619" s="1"/>
      <c r="F619" s="1"/>
      <c r="G619" s="1"/>
      <c r="H619" s="2"/>
      <c r="I619" s="3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9" customHeight="1" x14ac:dyDescent="0.2">
      <c r="A620" s="1"/>
      <c r="B620" s="1"/>
      <c r="C620" s="1"/>
      <c r="D620" s="1"/>
      <c r="E620" s="1"/>
      <c r="F620" s="1"/>
      <c r="G620" s="1"/>
      <c r="H620" s="2"/>
      <c r="I620" s="3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9" customHeight="1" x14ac:dyDescent="0.2">
      <c r="A621" s="1"/>
      <c r="B621" s="1"/>
      <c r="C621" s="1"/>
      <c r="D621" s="1"/>
      <c r="E621" s="1"/>
      <c r="F621" s="1"/>
      <c r="G621" s="1"/>
      <c r="H621" s="2"/>
      <c r="I621" s="3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9" customHeight="1" x14ac:dyDescent="0.2">
      <c r="A622" s="1"/>
      <c r="B622" s="1"/>
      <c r="C622" s="1"/>
      <c r="D622" s="1"/>
      <c r="E622" s="1"/>
      <c r="F622" s="1"/>
      <c r="G622" s="1"/>
      <c r="H622" s="2"/>
      <c r="I622" s="3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9" customHeight="1" x14ac:dyDescent="0.2">
      <c r="A623" s="1"/>
      <c r="B623" s="1"/>
      <c r="C623" s="1"/>
      <c r="D623" s="1"/>
      <c r="E623" s="1"/>
      <c r="F623" s="1"/>
      <c r="G623" s="1"/>
      <c r="H623" s="2"/>
      <c r="I623" s="3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9" customHeight="1" x14ac:dyDescent="0.2">
      <c r="A624" s="1"/>
      <c r="B624" s="1"/>
      <c r="C624" s="1"/>
      <c r="D624" s="1"/>
      <c r="E624" s="1"/>
      <c r="F624" s="1"/>
      <c r="G624" s="1"/>
      <c r="H624" s="2"/>
      <c r="I624" s="3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9" customHeight="1" x14ac:dyDescent="0.2">
      <c r="A625" s="1"/>
      <c r="B625" s="1"/>
      <c r="C625" s="1"/>
      <c r="D625" s="1"/>
      <c r="E625" s="1"/>
      <c r="F625" s="1"/>
      <c r="G625" s="1"/>
      <c r="H625" s="2"/>
      <c r="I625" s="3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9" customHeight="1" x14ac:dyDescent="0.2">
      <c r="A626" s="1"/>
      <c r="B626" s="1"/>
      <c r="C626" s="1"/>
      <c r="D626" s="1"/>
      <c r="E626" s="1"/>
      <c r="F626" s="1"/>
      <c r="G626" s="1"/>
      <c r="H626" s="2"/>
      <c r="I626" s="3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9" customHeight="1" x14ac:dyDescent="0.2">
      <c r="A627" s="1"/>
      <c r="B627" s="1"/>
      <c r="C627" s="1"/>
      <c r="D627" s="1"/>
      <c r="E627" s="1"/>
      <c r="F627" s="1"/>
      <c r="G627" s="1"/>
      <c r="H627" s="2"/>
      <c r="I627" s="3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9" customHeight="1" x14ac:dyDescent="0.2">
      <c r="A628" s="1"/>
      <c r="B628" s="1"/>
      <c r="C628" s="1"/>
      <c r="D628" s="1"/>
      <c r="E628" s="1"/>
      <c r="F628" s="1"/>
      <c r="G628" s="1"/>
      <c r="H628" s="2"/>
      <c r="I628" s="3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9" customHeight="1" x14ac:dyDescent="0.2">
      <c r="A629" s="1"/>
      <c r="B629" s="1"/>
      <c r="C629" s="1"/>
      <c r="D629" s="1"/>
      <c r="E629" s="1"/>
      <c r="F629" s="1"/>
      <c r="G629" s="1"/>
      <c r="H629" s="2"/>
      <c r="I629" s="3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9" customHeight="1" x14ac:dyDescent="0.2">
      <c r="A630" s="1"/>
      <c r="B630" s="1"/>
      <c r="C630" s="1"/>
      <c r="D630" s="1"/>
      <c r="E630" s="1"/>
      <c r="F630" s="1"/>
      <c r="G630" s="1"/>
      <c r="H630" s="2"/>
      <c r="I630" s="3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9" customHeight="1" x14ac:dyDescent="0.2">
      <c r="A631" s="1"/>
      <c r="B631" s="1"/>
      <c r="C631" s="1"/>
      <c r="D631" s="1"/>
      <c r="E631" s="1"/>
      <c r="F631" s="1"/>
      <c r="G631" s="1"/>
      <c r="H631" s="2"/>
      <c r="I631" s="3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9" customHeight="1" x14ac:dyDescent="0.2">
      <c r="A632" s="1"/>
      <c r="B632" s="1"/>
      <c r="C632" s="1"/>
      <c r="D632" s="1"/>
      <c r="E632" s="1"/>
      <c r="F632" s="1"/>
      <c r="G632" s="1"/>
      <c r="H632" s="2"/>
      <c r="I632" s="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9" customHeight="1" x14ac:dyDescent="0.2">
      <c r="A633" s="1"/>
      <c r="B633" s="1"/>
      <c r="C633" s="1"/>
      <c r="D633" s="1"/>
      <c r="E633" s="1"/>
      <c r="F633" s="1"/>
      <c r="G633" s="1"/>
      <c r="H633" s="2"/>
      <c r="I633" s="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9" customHeight="1" x14ac:dyDescent="0.2">
      <c r="A634" s="1"/>
      <c r="B634" s="1"/>
      <c r="C634" s="1"/>
      <c r="D634" s="1"/>
      <c r="E634" s="1"/>
      <c r="F634" s="1"/>
      <c r="G634" s="1"/>
      <c r="H634" s="2"/>
      <c r="I634" s="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9" customHeight="1" x14ac:dyDescent="0.2">
      <c r="A635" s="1"/>
      <c r="B635" s="1"/>
      <c r="C635" s="1"/>
      <c r="D635" s="1"/>
      <c r="E635" s="1"/>
      <c r="F635" s="1"/>
      <c r="G635" s="1"/>
      <c r="H635" s="2"/>
      <c r="I635" s="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9" customHeight="1" x14ac:dyDescent="0.2">
      <c r="A636" s="1"/>
      <c r="B636" s="1"/>
      <c r="C636" s="1"/>
      <c r="D636" s="1"/>
      <c r="E636" s="1"/>
      <c r="F636" s="1"/>
      <c r="G636" s="1"/>
      <c r="H636" s="2"/>
      <c r="I636" s="3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9" customHeight="1" x14ac:dyDescent="0.2">
      <c r="A637" s="1"/>
      <c r="B637" s="1"/>
      <c r="C637" s="1"/>
      <c r="D637" s="1"/>
      <c r="E637" s="1"/>
      <c r="F637" s="1"/>
      <c r="G637" s="1"/>
      <c r="H637" s="2"/>
      <c r="I637" s="3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9" customHeight="1" x14ac:dyDescent="0.2">
      <c r="A638" s="1"/>
      <c r="B638" s="1"/>
      <c r="C638" s="1"/>
      <c r="D638" s="1"/>
      <c r="E638" s="1"/>
      <c r="F638" s="1"/>
      <c r="G638" s="1"/>
      <c r="H638" s="2"/>
      <c r="I638" s="3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9" customHeight="1" x14ac:dyDescent="0.2">
      <c r="A639" s="1"/>
      <c r="B639" s="1"/>
      <c r="C639" s="1"/>
      <c r="D639" s="1"/>
      <c r="E639" s="1"/>
      <c r="F639" s="1"/>
      <c r="G639" s="1"/>
      <c r="H639" s="2"/>
      <c r="I639" s="3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9" customHeight="1" x14ac:dyDescent="0.2">
      <c r="A640" s="1"/>
      <c r="B640" s="1"/>
      <c r="C640" s="1"/>
      <c r="D640" s="1"/>
      <c r="E640" s="1"/>
      <c r="F640" s="1"/>
      <c r="G640" s="1"/>
      <c r="H640" s="2"/>
      <c r="I640" s="3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9" customHeight="1" x14ac:dyDescent="0.2">
      <c r="A641" s="1"/>
      <c r="B641" s="1"/>
      <c r="C641" s="1"/>
      <c r="D641" s="1"/>
      <c r="E641" s="1"/>
      <c r="F641" s="1"/>
      <c r="G641" s="1"/>
      <c r="H641" s="2"/>
      <c r="I641" s="3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9" customHeight="1" x14ac:dyDescent="0.2">
      <c r="A642" s="1"/>
      <c r="B642" s="1"/>
      <c r="C642" s="1"/>
      <c r="D642" s="1"/>
      <c r="E642" s="1"/>
      <c r="F642" s="1"/>
      <c r="G642" s="1"/>
      <c r="H642" s="2"/>
      <c r="I642" s="3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9" customHeight="1" x14ac:dyDescent="0.2">
      <c r="A643" s="1"/>
      <c r="B643" s="1"/>
      <c r="C643" s="1"/>
      <c r="D643" s="1"/>
      <c r="E643" s="1"/>
      <c r="F643" s="1"/>
      <c r="G643" s="1"/>
      <c r="H643" s="2"/>
      <c r="I643" s="3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9" customHeight="1" x14ac:dyDescent="0.2">
      <c r="A644" s="1"/>
      <c r="B644" s="1"/>
      <c r="C644" s="1"/>
      <c r="D644" s="1"/>
      <c r="E644" s="1"/>
      <c r="F644" s="1"/>
      <c r="G644" s="1"/>
      <c r="H644" s="2"/>
      <c r="I644" s="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9" customHeight="1" x14ac:dyDescent="0.2">
      <c r="A645" s="1"/>
      <c r="B645" s="1"/>
      <c r="C645" s="1"/>
      <c r="D645" s="1"/>
      <c r="E645" s="1"/>
      <c r="F645" s="1"/>
      <c r="G645" s="1"/>
      <c r="H645" s="2"/>
      <c r="I645" s="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9" customHeight="1" x14ac:dyDescent="0.2">
      <c r="A646" s="1"/>
      <c r="B646" s="1"/>
      <c r="C646" s="1"/>
      <c r="D646" s="1"/>
      <c r="E646" s="1"/>
      <c r="F646" s="1"/>
      <c r="G646" s="1"/>
      <c r="H646" s="2"/>
      <c r="I646" s="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9" customHeight="1" x14ac:dyDescent="0.2">
      <c r="A647" s="1"/>
      <c r="B647" s="1"/>
      <c r="C647" s="1"/>
      <c r="D647" s="1"/>
      <c r="E647" s="1"/>
      <c r="F647" s="1"/>
      <c r="G647" s="1"/>
      <c r="H647" s="2"/>
      <c r="I647" s="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9" customHeight="1" x14ac:dyDescent="0.2">
      <c r="A648" s="1"/>
      <c r="B648" s="1"/>
      <c r="C648" s="1"/>
      <c r="D648" s="1"/>
      <c r="E648" s="1"/>
      <c r="F648" s="1"/>
      <c r="G648" s="1"/>
      <c r="H648" s="2"/>
      <c r="I648" s="3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9" customHeight="1" x14ac:dyDescent="0.2">
      <c r="A649" s="1"/>
      <c r="B649" s="1"/>
      <c r="C649" s="1"/>
      <c r="D649" s="1"/>
      <c r="E649" s="1"/>
      <c r="F649" s="1"/>
      <c r="G649" s="1"/>
      <c r="H649" s="2"/>
      <c r="I649" s="3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9" customHeight="1" x14ac:dyDescent="0.2">
      <c r="A650" s="1"/>
      <c r="B650" s="1"/>
      <c r="C650" s="1"/>
      <c r="D650" s="1"/>
      <c r="E650" s="1"/>
      <c r="F650" s="1"/>
      <c r="G650" s="1"/>
      <c r="H650" s="2"/>
      <c r="I650" s="3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9" customHeight="1" x14ac:dyDescent="0.2">
      <c r="A651" s="1"/>
      <c r="B651" s="1"/>
      <c r="C651" s="1"/>
      <c r="D651" s="1"/>
      <c r="E651" s="1"/>
      <c r="F651" s="1"/>
      <c r="G651" s="1"/>
      <c r="H651" s="2"/>
      <c r="I651" s="3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9" customHeight="1" x14ac:dyDescent="0.2">
      <c r="A652" s="1"/>
      <c r="B652" s="1"/>
      <c r="C652" s="1"/>
      <c r="D652" s="1"/>
      <c r="E652" s="1"/>
      <c r="F652" s="1"/>
      <c r="G652" s="1"/>
      <c r="H652" s="2"/>
      <c r="I652" s="3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9" customHeight="1" x14ac:dyDescent="0.2">
      <c r="A653" s="1"/>
      <c r="B653" s="1"/>
      <c r="C653" s="1"/>
      <c r="D653" s="1"/>
      <c r="E653" s="1"/>
      <c r="F653" s="1"/>
      <c r="G653" s="1"/>
      <c r="H653" s="2"/>
      <c r="I653" s="3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9" customHeight="1" x14ac:dyDescent="0.2">
      <c r="A654" s="1"/>
      <c r="B654" s="1"/>
      <c r="C654" s="1"/>
      <c r="D654" s="1"/>
      <c r="E654" s="1"/>
      <c r="F654" s="1"/>
      <c r="G654" s="1"/>
      <c r="H654" s="2"/>
      <c r="I654" s="3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9" customHeight="1" x14ac:dyDescent="0.2">
      <c r="A655" s="1"/>
      <c r="B655" s="1"/>
      <c r="C655" s="1"/>
      <c r="D655" s="1"/>
      <c r="E655" s="1"/>
      <c r="F655" s="1"/>
      <c r="G655" s="1"/>
      <c r="H655" s="2"/>
      <c r="I655" s="3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9" customHeight="1" x14ac:dyDescent="0.2">
      <c r="A656" s="1"/>
      <c r="B656" s="1"/>
      <c r="C656" s="1"/>
      <c r="D656" s="1"/>
      <c r="E656" s="1"/>
      <c r="F656" s="1"/>
      <c r="G656" s="1"/>
      <c r="H656" s="2"/>
      <c r="I656" s="3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9" customHeight="1" x14ac:dyDescent="0.2">
      <c r="A657" s="1"/>
      <c r="B657" s="1"/>
      <c r="C657" s="1"/>
      <c r="D657" s="1"/>
      <c r="E657" s="1"/>
      <c r="F657" s="1"/>
      <c r="G657" s="1"/>
      <c r="H657" s="2"/>
      <c r="I657" s="3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9" customHeight="1" x14ac:dyDescent="0.2">
      <c r="A658" s="1"/>
      <c r="B658" s="1"/>
      <c r="C658" s="1"/>
      <c r="D658" s="1"/>
      <c r="E658" s="1"/>
      <c r="F658" s="1"/>
      <c r="G658" s="1"/>
      <c r="H658" s="2"/>
      <c r="I658" s="3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9" customHeight="1" x14ac:dyDescent="0.2">
      <c r="A659" s="1"/>
      <c r="B659" s="1"/>
      <c r="C659" s="1"/>
      <c r="D659" s="1"/>
      <c r="E659" s="1"/>
      <c r="F659" s="1"/>
      <c r="G659" s="1"/>
      <c r="H659" s="2"/>
      <c r="I659" s="3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9" customHeight="1" x14ac:dyDescent="0.2">
      <c r="A660" s="1"/>
      <c r="B660" s="1"/>
      <c r="C660" s="1"/>
      <c r="D660" s="1"/>
      <c r="E660" s="1"/>
      <c r="F660" s="1"/>
      <c r="G660" s="1"/>
      <c r="H660" s="2"/>
      <c r="I660" s="3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9" customHeight="1" x14ac:dyDescent="0.2">
      <c r="A661" s="1"/>
      <c r="B661" s="1"/>
      <c r="C661" s="1"/>
      <c r="D661" s="1"/>
      <c r="E661" s="1"/>
      <c r="F661" s="1"/>
      <c r="G661" s="1"/>
      <c r="H661" s="2"/>
      <c r="I661" s="3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9" customHeight="1" x14ac:dyDescent="0.2">
      <c r="A662" s="1"/>
      <c r="B662" s="1"/>
      <c r="C662" s="1"/>
      <c r="D662" s="1"/>
      <c r="E662" s="1"/>
      <c r="F662" s="1"/>
      <c r="G662" s="1"/>
      <c r="H662" s="2"/>
      <c r="I662" s="3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9" customHeight="1" x14ac:dyDescent="0.2">
      <c r="A663" s="1"/>
      <c r="B663" s="1"/>
      <c r="C663" s="1"/>
      <c r="D663" s="1"/>
      <c r="E663" s="1"/>
      <c r="F663" s="1"/>
      <c r="G663" s="1"/>
      <c r="H663" s="2"/>
      <c r="I663" s="3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9" customHeight="1" x14ac:dyDescent="0.2">
      <c r="A664" s="1"/>
      <c r="B664" s="1"/>
      <c r="C664" s="1"/>
      <c r="D664" s="1"/>
      <c r="E664" s="1"/>
      <c r="F664" s="1"/>
      <c r="G664" s="1"/>
      <c r="H664" s="2"/>
      <c r="I664" s="3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9" customHeight="1" x14ac:dyDescent="0.2">
      <c r="A665" s="1"/>
      <c r="B665" s="1"/>
      <c r="C665" s="1"/>
      <c r="D665" s="1"/>
      <c r="E665" s="1"/>
      <c r="F665" s="1"/>
      <c r="G665" s="1"/>
      <c r="H665" s="2"/>
      <c r="I665" s="3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9" customHeight="1" x14ac:dyDescent="0.2">
      <c r="A666" s="1"/>
      <c r="B666" s="1"/>
      <c r="C666" s="1"/>
      <c r="D666" s="1"/>
      <c r="E666" s="1"/>
      <c r="F666" s="1"/>
      <c r="G666" s="1"/>
      <c r="H666" s="2"/>
      <c r="I666" s="3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9" customHeight="1" x14ac:dyDescent="0.2">
      <c r="A667" s="1"/>
      <c r="B667" s="1"/>
      <c r="C667" s="1"/>
      <c r="D667" s="1"/>
      <c r="E667" s="1"/>
      <c r="F667" s="1"/>
      <c r="G667" s="1"/>
      <c r="H667" s="2"/>
      <c r="I667" s="3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9" customHeight="1" x14ac:dyDescent="0.2">
      <c r="A668" s="1"/>
      <c r="B668" s="1"/>
      <c r="C668" s="1"/>
      <c r="D668" s="1"/>
      <c r="E668" s="1"/>
      <c r="F668" s="1"/>
      <c r="G668" s="1"/>
      <c r="H668" s="2"/>
      <c r="I668" s="3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9" customHeight="1" x14ac:dyDescent="0.2">
      <c r="A669" s="1"/>
      <c r="B669" s="1"/>
      <c r="C669" s="1"/>
      <c r="D669" s="1"/>
      <c r="E669" s="1"/>
      <c r="F669" s="1"/>
      <c r="G669" s="1"/>
      <c r="H669" s="2"/>
      <c r="I669" s="3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9" customHeight="1" x14ac:dyDescent="0.2">
      <c r="A670" s="1"/>
      <c r="B670" s="1"/>
      <c r="C670" s="1"/>
      <c r="D670" s="1"/>
      <c r="E670" s="1"/>
      <c r="F670" s="1"/>
      <c r="G670" s="1"/>
      <c r="H670" s="2"/>
      <c r="I670" s="3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9" customHeight="1" x14ac:dyDescent="0.2">
      <c r="A671" s="1"/>
      <c r="B671" s="1"/>
      <c r="C671" s="1"/>
      <c r="D671" s="1"/>
      <c r="E671" s="1"/>
      <c r="F671" s="1"/>
      <c r="G671" s="1"/>
      <c r="H671" s="2"/>
      <c r="I671" s="3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9" customHeight="1" x14ac:dyDescent="0.2">
      <c r="A672" s="1"/>
      <c r="B672" s="1"/>
      <c r="C672" s="1"/>
      <c r="D672" s="1"/>
      <c r="E672" s="1"/>
      <c r="F672" s="1"/>
      <c r="G672" s="1"/>
      <c r="H672" s="2"/>
      <c r="I672" s="3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9" customHeight="1" x14ac:dyDescent="0.2">
      <c r="A673" s="1"/>
      <c r="B673" s="1"/>
      <c r="C673" s="1"/>
      <c r="D673" s="1"/>
      <c r="E673" s="1"/>
      <c r="F673" s="1"/>
      <c r="G673" s="1"/>
      <c r="H673" s="2"/>
      <c r="I673" s="3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9" customHeight="1" x14ac:dyDescent="0.2">
      <c r="A674" s="1"/>
      <c r="B674" s="1"/>
      <c r="C674" s="1"/>
      <c r="D674" s="1"/>
      <c r="E674" s="1"/>
      <c r="F674" s="1"/>
      <c r="G674" s="1"/>
      <c r="H674" s="2"/>
      <c r="I674" s="3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9" customHeight="1" x14ac:dyDescent="0.2">
      <c r="A675" s="1"/>
      <c r="B675" s="1"/>
      <c r="C675" s="1"/>
      <c r="D675" s="1"/>
      <c r="E675" s="1"/>
      <c r="F675" s="1"/>
      <c r="G675" s="1"/>
      <c r="H675" s="2"/>
      <c r="I675" s="3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9" customHeight="1" x14ac:dyDescent="0.2">
      <c r="A676" s="1"/>
      <c r="B676" s="1"/>
      <c r="C676" s="1"/>
      <c r="D676" s="1"/>
      <c r="E676" s="1"/>
      <c r="F676" s="1"/>
      <c r="G676" s="1"/>
      <c r="H676" s="2"/>
      <c r="I676" s="3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9" customHeight="1" x14ac:dyDescent="0.2">
      <c r="A677" s="1"/>
      <c r="B677" s="1"/>
      <c r="C677" s="1"/>
      <c r="D677" s="1"/>
      <c r="E677" s="1"/>
      <c r="F677" s="1"/>
      <c r="G677" s="1"/>
      <c r="H677" s="2"/>
      <c r="I677" s="3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9" customHeight="1" x14ac:dyDescent="0.2">
      <c r="A678" s="1"/>
      <c r="B678" s="1"/>
      <c r="C678" s="1"/>
      <c r="D678" s="1"/>
      <c r="E678" s="1"/>
      <c r="F678" s="1"/>
      <c r="G678" s="1"/>
      <c r="H678" s="2"/>
      <c r="I678" s="3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9" customHeight="1" x14ac:dyDescent="0.2">
      <c r="A679" s="1"/>
      <c r="B679" s="1"/>
      <c r="C679" s="1"/>
      <c r="D679" s="1"/>
      <c r="E679" s="1"/>
      <c r="F679" s="1"/>
      <c r="G679" s="1"/>
      <c r="H679" s="2"/>
      <c r="I679" s="3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9" customHeight="1" x14ac:dyDescent="0.2">
      <c r="A680" s="1"/>
      <c r="B680" s="1"/>
      <c r="C680" s="1"/>
      <c r="D680" s="1"/>
      <c r="E680" s="1"/>
      <c r="F680" s="1"/>
      <c r="G680" s="1"/>
      <c r="H680" s="2"/>
      <c r="I680" s="3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9" customHeight="1" x14ac:dyDescent="0.2">
      <c r="A681" s="1"/>
      <c r="B681" s="1"/>
      <c r="C681" s="1"/>
      <c r="D681" s="1"/>
      <c r="E681" s="1"/>
      <c r="F681" s="1"/>
      <c r="G681" s="1"/>
      <c r="H681" s="2"/>
      <c r="I681" s="3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9" customHeight="1" x14ac:dyDescent="0.2">
      <c r="A682" s="1"/>
      <c r="B682" s="1"/>
      <c r="C682" s="1"/>
      <c r="D682" s="1"/>
      <c r="E682" s="1"/>
      <c r="F682" s="1"/>
      <c r="G682" s="1"/>
      <c r="H682" s="2"/>
      <c r="I682" s="3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9" customHeight="1" x14ac:dyDescent="0.2">
      <c r="A683" s="1"/>
      <c r="B683" s="1"/>
      <c r="C683" s="1"/>
      <c r="D683" s="1"/>
      <c r="E683" s="1"/>
      <c r="F683" s="1"/>
      <c r="G683" s="1"/>
      <c r="H683" s="2"/>
      <c r="I683" s="3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9" customHeight="1" x14ac:dyDescent="0.2">
      <c r="A684" s="1"/>
      <c r="B684" s="1"/>
      <c r="C684" s="1"/>
      <c r="D684" s="1"/>
      <c r="E684" s="1"/>
      <c r="F684" s="1"/>
      <c r="G684" s="1"/>
      <c r="H684" s="2"/>
      <c r="I684" s="3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9" customHeight="1" x14ac:dyDescent="0.2">
      <c r="A685" s="1"/>
      <c r="B685" s="1"/>
      <c r="C685" s="1"/>
      <c r="D685" s="1"/>
      <c r="E685" s="1"/>
      <c r="F685" s="1"/>
      <c r="G685" s="1"/>
      <c r="H685" s="2"/>
      <c r="I685" s="3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9" customHeight="1" x14ac:dyDescent="0.2">
      <c r="A686" s="1"/>
      <c r="B686" s="1"/>
      <c r="C686" s="1"/>
      <c r="D686" s="1"/>
      <c r="E686" s="1"/>
      <c r="F686" s="1"/>
      <c r="G686" s="1"/>
      <c r="H686" s="2"/>
      <c r="I686" s="3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9" customHeight="1" x14ac:dyDescent="0.2">
      <c r="A687" s="1"/>
      <c r="B687" s="1"/>
      <c r="C687" s="1"/>
      <c r="D687" s="1"/>
      <c r="E687" s="1"/>
      <c r="F687" s="1"/>
      <c r="G687" s="1"/>
      <c r="H687" s="2"/>
      <c r="I687" s="3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9" customHeight="1" x14ac:dyDescent="0.2">
      <c r="A688" s="1"/>
      <c r="B688" s="1"/>
      <c r="C688" s="1"/>
      <c r="D688" s="1"/>
      <c r="E688" s="1"/>
      <c r="F688" s="1"/>
      <c r="G688" s="1"/>
      <c r="H688" s="2"/>
      <c r="I688" s="3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9" customHeight="1" x14ac:dyDescent="0.2">
      <c r="A689" s="1"/>
      <c r="B689" s="1"/>
      <c r="C689" s="1"/>
      <c r="D689" s="1"/>
      <c r="E689" s="1"/>
      <c r="F689" s="1"/>
      <c r="G689" s="1"/>
      <c r="H689" s="2"/>
      <c r="I689" s="3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9" customHeight="1" x14ac:dyDescent="0.2">
      <c r="A690" s="1"/>
      <c r="B690" s="1"/>
      <c r="C690" s="1"/>
      <c r="D690" s="1"/>
      <c r="E690" s="1"/>
      <c r="F690" s="1"/>
      <c r="G690" s="1"/>
      <c r="H690" s="2"/>
      <c r="I690" s="3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9" customHeight="1" x14ac:dyDescent="0.2">
      <c r="A691" s="1"/>
      <c r="B691" s="1"/>
      <c r="C691" s="1"/>
      <c r="D691" s="1"/>
      <c r="E691" s="1"/>
      <c r="F691" s="1"/>
      <c r="G691" s="1"/>
      <c r="H691" s="2"/>
      <c r="I691" s="3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9" customHeight="1" x14ac:dyDescent="0.2">
      <c r="A692" s="1"/>
      <c r="B692" s="1"/>
      <c r="C692" s="1"/>
      <c r="D692" s="1"/>
      <c r="E692" s="1"/>
      <c r="F692" s="1"/>
      <c r="G692" s="1"/>
      <c r="H692" s="2"/>
      <c r="I692" s="3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9" customHeight="1" x14ac:dyDescent="0.2">
      <c r="A693" s="1"/>
      <c r="B693" s="1"/>
      <c r="C693" s="1"/>
      <c r="D693" s="1"/>
      <c r="E693" s="1"/>
      <c r="F693" s="1"/>
      <c r="G693" s="1"/>
      <c r="H693" s="2"/>
      <c r="I693" s="3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9" customHeight="1" x14ac:dyDescent="0.2">
      <c r="A694" s="1"/>
      <c r="B694" s="1"/>
      <c r="C694" s="1"/>
      <c r="D694" s="1"/>
      <c r="E694" s="1"/>
      <c r="F694" s="1"/>
      <c r="G694" s="1"/>
      <c r="H694" s="2"/>
      <c r="I694" s="3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9" customHeight="1" x14ac:dyDescent="0.2">
      <c r="A695" s="1"/>
      <c r="B695" s="1"/>
      <c r="C695" s="1"/>
      <c r="D695" s="1"/>
      <c r="E695" s="1"/>
      <c r="F695" s="1"/>
      <c r="G695" s="1"/>
      <c r="H695" s="2"/>
      <c r="I695" s="3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9" customHeight="1" x14ac:dyDescent="0.2">
      <c r="A696" s="1"/>
      <c r="B696" s="1"/>
      <c r="C696" s="1"/>
      <c r="D696" s="1"/>
      <c r="E696" s="1"/>
      <c r="F696" s="1"/>
      <c r="G696" s="1"/>
      <c r="H696" s="2"/>
      <c r="I696" s="3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9" customHeight="1" x14ac:dyDescent="0.2">
      <c r="A697" s="1"/>
      <c r="B697" s="1"/>
      <c r="C697" s="1"/>
      <c r="D697" s="1"/>
      <c r="E697" s="1"/>
      <c r="F697" s="1"/>
      <c r="G697" s="1"/>
      <c r="H697" s="2"/>
      <c r="I697" s="3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9" customHeight="1" x14ac:dyDescent="0.2">
      <c r="A698" s="1"/>
      <c r="B698" s="1"/>
      <c r="C698" s="1"/>
      <c r="D698" s="1"/>
      <c r="E698" s="1"/>
      <c r="F698" s="1"/>
      <c r="G698" s="1"/>
      <c r="H698" s="2"/>
      <c r="I698" s="3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9" customHeight="1" x14ac:dyDescent="0.2">
      <c r="A699" s="1"/>
      <c r="B699" s="1"/>
      <c r="C699" s="1"/>
      <c r="D699" s="1"/>
      <c r="E699" s="1"/>
      <c r="F699" s="1"/>
      <c r="G699" s="1"/>
      <c r="H699" s="2"/>
      <c r="I699" s="3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9" customHeight="1" x14ac:dyDescent="0.2">
      <c r="A700" s="1"/>
      <c r="B700" s="1"/>
      <c r="C700" s="1"/>
      <c r="D700" s="1"/>
      <c r="E700" s="1"/>
      <c r="F700" s="1"/>
      <c r="G700" s="1"/>
      <c r="H700" s="2"/>
      <c r="I700" s="3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9" customHeight="1" x14ac:dyDescent="0.2">
      <c r="A701" s="1"/>
      <c r="B701" s="1"/>
      <c r="C701" s="1"/>
      <c r="D701" s="1"/>
      <c r="E701" s="1"/>
      <c r="F701" s="1"/>
      <c r="G701" s="1"/>
      <c r="H701" s="2"/>
      <c r="I701" s="3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9" customHeight="1" x14ac:dyDescent="0.2">
      <c r="A702" s="1"/>
      <c r="B702" s="1"/>
      <c r="C702" s="1"/>
      <c r="D702" s="1"/>
      <c r="E702" s="1"/>
      <c r="F702" s="1"/>
      <c r="G702" s="1"/>
      <c r="H702" s="2"/>
      <c r="I702" s="3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9" customHeight="1" x14ac:dyDescent="0.2">
      <c r="A703" s="1"/>
      <c r="B703" s="1"/>
      <c r="C703" s="1"/>
      <c r="D703" s="1"/>
      <c r="E703" s="1"/>
      <c r="F703" s="1"/>
      <c r="G703" s="1"/>
      <c r="H703" s="2"/>
      <c r="I703" s="3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9" customHeight="1" x14ac:dyDescent="0.2">
      <c r="A704" s="1"/>
      <c r="B704" s="1"/>
      <c r="C704" s="1"/>
      <c r="D704" s="1"/>
      <c r="E704" s="1"/>
      <c r="F704" s="1"/>
      <c r="G704" s="1"/>
      <c r="H704" s="2"/>
      <c r="I704" s="3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9" customHeight="1" x14ac:dyDescent="0.2">
      <c r="A705" s="1"/>
      <c r="B705" s="1"/>
      <c r="C705" s="1"/>
      <c r="D705" s="1"/>
      <c r="E705" s="1"/>
      <c r="F705" s="1"/>
      <c r="G705" s="1"/>
      <c r="H705" s="2"/>
      <c r="I705" s="3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9" customHeight="1" x14ac:dyDescent="0.2">
      <c r="A706" s="1"/>
      <c r="B706" s="1"/>
      <c r="C706" s="1"/>
      <c r="D706" s="1"/>
      <c r="E706" s="1"/>
      <c r="F706" s="1"/>
      <c r="G706" s="1"/>
      <c r="H706" s="2"/>
      <c r="I706" s="3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9" customHeight="1" x14ac:dyDescent="0.2">
      <c r="A707" s="1"/>
      <c r="B707" s="1"/>
      <c r="C707" s="1"/>
      <c r="D707" s="1"/>
      <c r="E707" s="1"/>
      <c r="F707" s="1"/>
      <c r="G707" s="1"/>
      <c r="H707" s="2"/>
      <c r="I707" s="3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9" customHeight="1" x14ac:dyDescent="0.2">
      <c r="A708" s="1"/>
      <c r="B708" s="1"/>
      <c r="C708" s="1"/>
      <c r="D708" s="1"/>
      <c r="E708" s="1"/>
      <c r="F708" s="1"/>
      <c r="G708" s="1"/>
      <c r="H708" s="2"/>
      <c r="I708" s="3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9" customHeight="1" x14ac:dyDescent="0.2">
      <c r="A709" s="1"/>
      <c r="B709" s="1"/>
      <c r="C709" s="1"/>
      <c r="D709" s="1"/>
      <c r="E709" s="1"/>
      <c r="F709" s="1"/>
      <c r="G709" s="1"/>
      <c r="H709" s="2"/>
      <c r="I709" s="3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9" customHeight="1" x14ac:dyDescent="0.2">
      <c r="A710" s="1"/>
      <c r="B710" s="1"/>
      <c r="C710" s="1"/>
      <c r="D710" s="1"/>
      <c r="E710" s="1"/>
      <c r="F710" s="1"/>
      <c r="G710" s="1"/>
      <c r="H710" s="2"/>
      <c r="I710" s="3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9" customHeight="1" x14ac:dyDescent="0.2">
      <c r="A711" s="1"/>
      <c r="B711" s="1"/>
      <c r="C711" s="1"/>
      <c r="D711" s="1"/>
      <c r="E711" s="1"/>
      <c r="F711" s="1"/>
      <c r="G711" s="1"/>
      <c r="H711" s="2"/>
      <c r="I711" s="3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9" customHeight="1" x14ac:dyDescent="0.2">
      <c r="A712" s="1"/>
      <c r="B712" s="1"/>
      <c r="C712" s="1"/>
      <c r="D712" s="1"/>
      <c r="E712" s="1"/>
      <c r="F712" s="1"/>
      <c r="G712" s="1"/>
      <c r="H712" s="2"/>
      <c r="I712" s="3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9" customHeight="1" x14ac:dyDescent="0.2">
      <c r="A713" s="1"/>
      <c r="B713" s="1"/>
      <c r="C713" s="1"/>
      <c r="D713" s="1"/>
      <c r="E713" s="1"/>
      <c r="F713" s="1"/>
      <c r="G713" s="1"/>
      <c r="H713" s="2"/>
      <c r="I713" s="3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9" customHeight="1" x14ac:dyDescent="0.2">
      <c r="A714" s="1"/>
      <c r="B714" s="1"/>
      <c r="C714" s="1"/>
      <c r="D714" s="1"/>
      <c r="E714" s="1"/>
      <c r="F714" s="1"/>
      <c r="G714" s="1"/>
      <c r="H714" s="2"/>
      <c r="I714" s="3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9" customHeight="1" x14ac:dyDescent="0.2">
      <c r="A715" s="1"/>
      <c r="B715" s="1"/>
      <c r="C715" s="1"/>
      <c r="D715" s="1"/>
      <c r="E715" s="1"/>
      <c r="F715" s="1"/>
      <c r="G715" s="1"/>
      <c r="H715" s="2"/>
      <c r="I715" s="3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9" customHeight="1" x14ac:dyDescent="0.2">
      <c r="A716" s="1"/>
      <c r="B716" s="1"/>
      <c r="C716" s="1"/>
      <c r="D716" s="1"/>
      <c r="E716" s="1"/>
      <c r="F716" s="1"/>
      <c r="G716" s="1"/>
      <c r="H716" s="2"/>
      <c r="I716" s="3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9" customHeight="1" x14ac:dyDescent="0.2">
      <c r="A717" s="1"/>
      <c r="B717" s="1"/>
      <c r="C717" s="1"/>
      <c r="D717" s="1"/>
      <c r="E717" s="1"/>
      <c r="F717" s="1"/>
      <c r="G717" s="1"/>
      <c r="H717" s="2"/>
      <c r="I717" s="3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9" customHeight="1" x14ac:dyDescent="0.2">
      <c r="A718" s="1"/>
      <c r="B718" s="1"/>
      <c r="C718" s="1"/>
      <c r="D718" s="1"/>
      <c r="E718" s="1"/>
      <c r="F718" s="1"/>
      <c r="G718" s="1"/>
      <c r="H718" s="2"/>
      <c r="I718" s="3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9" customHeight="1" x14ac:dyDescent="0.2">
      <c r="A719" s="1"/>
      <c r="B719" s="1"/>
      <c r="C719" s="1"/>
      <c r="D719" s="1"/>
      <c r="E719" s="1"/>
      <c r="F719" s="1"/>
      <c r="G719" s="1"/>
      <c r="H719" s="2"/>
      <c r="I719" s="3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9" customHeight="1" x14ac:dyDescent="0.2">
      <c r="A720" s="1"/>
      <c r="B720" s="1"/>
      <c r="C720" s="1"/>
      <c r="D720" s="1"/>
      <c r="E720" s="1"/>
      <c r="F720" s="1"/>
      <c r="G720" s="1"/>
      <c r="H720" s="2"/>
      <c r="I720" s="3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9" customHeight="1" x14ac:dyDescent="0.2">
      <c r="A721" s="1"/>
      <c r="B721" s="1"/>
      <c r="C721" s="1"/>
      <c r="D721" s="1"/>
      <c r="E721" s="1"/>
      <c r="F721" s="1"/>
      <c r="G721" s="1"/>
      <c r="H721" s="2"/>
      <c r="I721" s="3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9" customHeight="1" x14ac:dyDescent="0.2">
      <c r="A722" s="1"/>
      <c r="B722" s="1"/>
      <c r="C722" s="1"/>
      <c r="D722" s="1"/>
      <c r="E722" s="1"/>
      <c r="F722" s="1"/>
      <c r="G722" s="1"/>
      <c r="H722" s="2"/>
      <c r="I722" s="3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9" customHeight="1" x14ac:dyDescent="0.2">
      <c r="A723" s="1"/>
      <c r="B723" s="1"/>
      <c r="C723" s="1"/>
      <c r="D723" s="1"/>
      <c r="E723" s="1"/>
      <c r="F723" s="1"/>
      <c r="G723" s="1"/>
      <c r="H723" s="2"/>
      <c r="I723" s="3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9" customHeight="1" x14ac:dyDescent="0.2">
      <c r="A724" s="1"/>
      <c r="B724" s="1"/>
      <c r="C724" s="1"/>
      <c r="D724" s="1"/>
      <c r="E724" s="1"/>
      <c r="F724" s="1"/>
      <c r="G724" s="1"/>
      <c r="H724" s="2"/>
      <c r="I724" s="3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9" customHeight="1" x14ac:dyDescent="0.2">
      <c r="A725" s="1"/>
      <c r="B725" s="1"/>
      <c r="C725" s="1"/>
      <c r="D725" s="1"/>
      <c r="E725" s="1"/>
      <c r="F725" s="1"/>
      <c r="G725" s="1"/>
      <c r="H725" s="2"/>
      <c r="I725" s="3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9" customHeight="1" x14ac:dyDescent="0.2">
      <c r="A726" s="1"/>
      <c r="B726" s="1"/>
      <c r="C726" s="1"/>
      <c r="D726" s="1"/>
      <c r="E726" s="1"/>
      <c r="F726" s="1"/>
      <c r="G726" s="1"/>
      <c r="H726" s="2"/>
      <c r="I726" s="3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9" customHeight="1" x14ac:dyDescent="0.2">
      <c r="A727" s="1"/>
      <c r="B727" s="1"/>
      <c r="C727" s="1"/>
      <c r="D727" s="1"/>
      <c r="E727" s="1"/>
      <c r="F727" s="1"/>
      <c r="G727" s="1"/>
      <c r="H727" s="2"/>
      <c r="I727" s="3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9" customHeight="1" x14ac:dyDescent="0.2">
      <c r="A728" s="1"/>
      <c r="B728" s="1"/>
      <c r="C728" s="1"/>
      <c r="D728" s="1"/>
      <c r="E728" s="1"/>
      <c r="F728" s="1"/>
      <c r="G728" s="1"/>
      <c r="H728" s="2"/>
      <c r="I728" s="3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9" customHeight="1" x14ac:dyDescent="0.2">
      <c r="A729" s="1"/>
      <c r="B729" s="1"/>
      <c r="C729" s="1"/>
      <c r="D729" s="1"/>
      <c r="E729" s="1"/>
      <c r="F729" s="1"/>
      <c r="G729" s="1"/>
      <c r="H729" s="2"/>
      <c r="I729" s="3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9" customHeight="1" x14ac:dyDescent="0.2">
      <c r="A730" s="1"/>
      <c r="B730" s="1"/>
      <c r="C730" s="1"/>
      <c r="D730" s="1"/>
      <c r="E730" s="1"/>
      <c r="F730" s="1"/>
      <c r="G730" s="1"/>
      <c r="H730" s="2"/>
      <c r="I730" s="3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9" customHeight="1" x14ac:dyDescent="0.2">
      <c r="A731" s="1"/>
      <c r="B731" s="1"/>
      <c r="C731" s="1"/>
      <c r="D731" s="1"/>
      <c r="E731" s="1"/>
      <c r="F731" s="1"/>
      <c r="G731" s="1"/>
      <c r="H731" s="2"/>
      <c r="I731" s="3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9" customHeight="1" x14ac:dyDescent="0.2">
      <c r="A732" s="1"/>
      <c r="B732" s="1"/>
      <c r="C732" s="1"/>
      <c r="D732" s="1"/>
      <c r="E732" s="1"/>
      <c r="F732" s="1"/>
      <c r="G732" s="1"/>
      <c r="H732" s="2"/>
      <c r="I732" s="3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9" customHeight="1" x14ac:dyDescent="0.2">
      <c r="A733" s="1"/>
      <c r="B733" s="1"/>
      <c r="C733" s="1"/>
      <c r="D733" s="1"/>
      <c r="E733" s="1"/>
      <c r="F733" s="1"/>
      <c r="G733" s="1"/>
      <c r="H733" s="2"/>
      <c r="I733" s="3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9" customHeight="1" x14ac:dyDescent="0.2">
      <c r="A734" s="1"/>
      <c r="B734" s="1"/>
      <c r="C734" s="1"/>
      <c r="D734" s="1"/>
      <c r="E734" s="1"/>
      <c r="F734" s="1"/>
      <c r="G734" s="1"/>
      <c r="H734" s="2"/>
      <c r="I734" s="3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9" customHeight="1" x14ac:dyDescent="0.2">
      <c r="A735" s="1"/>
      <c r="B735" s="1"/>
      <c r="C735" s="1"/>
      <c r="D735" s="1"/>
      <c r="E735" s="1"/>
      <c r="F735" s="1"/>
      <c r="G735" s="1"/>
      <c r="H735" s="2"/>
      <c r="I735" s="3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9" customHeight="1" x14ac:dyDescent="0.2">
      <c r="A736" s="1"/>
      <c r="B736" s="1"/>
      <c r="C736" s="1"/>
      <c r="D736" s="1"/>
      <c r="E736" s="1"/>
      <c r="F736" s="1"/>
      <c r="G736" s="1"/>
      <c r="H736" s="2"/>
      <c r="I736" s="3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9" customHeight="1" x14ac:dyDescent="0.2">
      <c r="A737" s="1"/>
      <c r="B737" s="1"/>
      <c r="C737" s="1"/>
      <c r="D737" s="1"/>
      <c r="E737" s="1"/>
      <c r="F737" s="1"/>
      <c r="G737" s="1"/>
      <c r="H737" s="2"/>
      <c r="I737" s="3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9" customHeight="1" x14ac:dyDescent="0.2">
      <c r="A738" s="1"/>
      <c r="B738" s="1"/>
      <c r="C738" s="1"/>
      <c r="D738" s="1"/>
      <c r="E738" s="1"/>
      <c r="F738" s="1"/>
      <c r="G738" s="1"/>
      <c r="H738" s="2"/>
      <c r="I738" s="3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9" customHeight="1" x14ac:dyDescent="0.2">
      <c r="A739" s="1"/>
      <c r="B739" s="1"/>
      <c r="C739" s="1"/>
      <c r="D739" s="1"/>
      <c r="E739" s="1"/>
      <c r="F739" s="1"/>
      <c r="G739" s="1"/>
      <c r="H739" s="2"/>
      <c r="I739" s="3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9" customHeight="1" x14ac:dyDescent="0.2">
      <c r="A740" s="1"/>
      <c r="B740" s="1"/>
      <c r="C740" s="1"/>
      <c r="D740" s="1"/>
      <c r="E740" s="1"/>
      <c r="F740" s="1"/>
      <c r="G740" s="1"/>
      <c r="H740" s="2"/>
      <c r="I740" s="3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9" customHeight="1" x14ac:dyDescent="0.2">
      <c r="A741" s="1"/>
      <c r="B741" s="1"/>
      <c r="C741" s="1"/>
      <c r="D741" s="1"/>
      <c r="E741" s="1"/>
      <c r="F741" s="1"/>
      <c r="G741" s="1"/>
      <c r="H741" s="2"/>
      <c r="I741" s="3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9" customHeight="1" x14ac:dyDescent="0.2">
      <c r="A742" s="1"/>
      <c r="B742" s="1"/>
      <c r="C742" s="1"/>
      <c r="D742" s="1"/>
      <c r="E742" s="1"/>
      <c r="F742" s="1"/>
      <c r="G742" s="1"/>
      <c r="H742" s="2"/>
      <c r="I742" s="3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9" customHeight="1" x14ac:dyDescent="0.2">
      <c r="A743" s="1"/>
      <c r="B743" s="1"/>
      <c r="C743" s="1"/>
      <c r="D743" s="1"/>
      <c r="E743" s="1"/>
      <c r="F743" s="1"/>
      <c r="G743" s="1"/>
      <c r="H743" s="2"/>
      <c r="I743" s="3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9" customHeight="1" x14ac:dyDescent="0.2">
      <c r="A744" s="1"/>
      <c r="B744" s="1"/>
      <c r="C744" s="1"/>
      <c r="D744" s="1"/>
      <c r="E744" s="1"/>
      <c r="F744" s="1"/>
      <c r="G744" s="1"/>
      <c r="H744" s="2"/>
      <c r="I744" s="3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9" customHeight="1" x14ac:dyDescent="0.2">
      <c r="A745" s="1"/>
      <c r="B745" s="1"/>
      <c r="C745" s="1"/>
      <c r="D745" s="1"/>
      <c r="E745" s="1"/>
      <c r="F745" s="1"/>
      <c r="G745" s="1"/>
      <c r="H745" s="2"/>
      <c r="I745" s="3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9" customHeight="1" x14ac:dyDescent="0.2">
      <c r="A746" s="1"/>
      <c r="B746" s="1"/>
      <c r="C746" s="1"/>
      <c r="D746" s="1"/>
      <c r="E746" s="1"/>
      <c r="F746" s="1"/>
      <c r="G746" s="1"/>
      <c r="H746" s="2"/>
      <c r="I746" s="3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9" customHeight="1" x14ac:dyDescent="0.2">
      <c r="A747" s="1"/>
      <c r="B747" s="1"/>
      <c r="C747" s="1"/>
      <c r="D747" s="1"/>
      <c r="E747" s="1"/>
      <c r="F747" s="1"/>
      <c r="G747" s="1"/>
      <c r="H747" s="2"/>
      <c r="I747" s="3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9" customHeight="1" x14ac:dyDescent="0.2">
      <c r="A748" s="1"/>
      <c r="B748" s="1"/>
      <c r="C748" s="1"/>
      <c r="D748" s="1"/>
      <c r="E748" s="1"/>
      <c r="F748" s="1"/>
      <c r="G748" s="1"/>
      <c r="H748" s="2"/>
      <c r="I748" s="3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9" customHeight="1" x14ac:dyDescent="0.2">
      <c r="A749" s="1"/>
      <c r="B749" s="1"/>
      <c r="C749" s="1"/>
      <c r="D749" s="1"/>
      <c r="E749" s="1"/>
      <c r="F749" s="1"/>
      <c r="G749" s="1"/>
      <c r="H749" s="2"/>
      <c r="I749" s="3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9" customHeight="1" x14ac:dyDescent="0.2">
      <c r="A750" s="1"/>
      <c r="B750" s="1"/>
      <c r="C750" s="1"/>
      <c r="D750" s="1"/>
      <c r="E750" s="1"/>
      <c r="F750" s="1"/>
      <c r="G750" s="1"/>
      <c r="H750" s="2"/>
      <c r="I750" s="3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9" customHeight="1" x14ac:dyDescent="0.2">
      <c r="A751" s="1"/>
      <c r="B751" s="1"/>
      <c r="C751" s="1"/>
      <c r="D751" s="1"/>
      <c r="E751" s="1"/>
      <c r="F751" s="1"/>
      <c r="G751" s="1"/>
      <c r="H751" s="2"/>
      <c r="I751" s="3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9" customHeight="1" x14ac:dyDescent="0.2">
      <c r="A752" s="1"/>
      <c r="B752" s="1"/>
      <c r="C752" s="1"/>
      <c r="D752" s="1"/>
      <c r="E752" s="1"/>
      <c r="F752" s="1"/>
      <c r="G752" s="1"/>
      <c r="H752" s="2"/>
      <c r="I752" s="3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9" customHeight="1" x14ac:dyDescent="0.2">
      <c r="A753" s="1"/>
      <c r="B753" s="1"/>
      <c r="C753" s="1"/>
      <c r="D753" s="1"/>
      <c r="E753" s="1"/>
      <c r="F753" s="1"/>
      <c r="G753" s="1"/>
      <c r="H753" s="2"/>
      <c r="I753" s="3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9" customHeight="1" x14ac:dyDescent="0.2">
      <c r="A754" s="1"/>
      <c r="B754" s="1"/>
      <c r="C754" s="1"/>
      <c r="D754" s="1"/>
      <c r="E754" s="1"/>
      <c r="F754" s="1"/>
      <c r="G754" s="1"/>
      <c r="H754" s="2"/>
      <c r="I754" s="3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9" customHeight="1" x14ac:dyDescent="0.2">
      <c r="A755" s="1"/>
      <c r="B755" s="1"/>
      <c r="C755" s="1"/>
      <c r="D755" s="1"/>
      <c r="E755" s="1"/>
      <c r="F755" s="1"/>
      <c r="G755" s="1"/>
      <c r="H755" s="2"/>
      <c r="I755" s="3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9" customHeight="1" x14ac:dyDescent="0.2">
      <c r="A756" s="1"/>
      <c r="B756" s="1"/>
      <c r="C756" s="1"/>
      <c r="D756" s="1"/>
      <c r="E756" s="1"/>
      <c r="F756" s="1"/>
      <c r="G756" s="1"/>
      <c r="H756" s="2"/>
      <c r="I756" s="3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9" customHeight="1" x14ac:dyDescent="0.2">
      <c r="A757" s="1"/>
      <c r="B757" s="1"/>
      <c r="C757" s="1"/>
      <c r="D757" s="1"/>
      <c r="E757" s="1"/>
      <c r="F757" s="1"/>
      <c r="G757" s="1"/>
      <c r="H757" s="2"/>
      <c r="I757" s="3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9" customHeight="1" x14ac:dyDescent="0.2">
      <c r="A758" s="1"/>
      <c r="B758" s="1"/>
      <c r="C758" s="1"/>
      <c r="D758" s="1"/>
      <c r="E758" s="1"/>
      <c r="F758" s="1"/>
      <c r="G758" s="1"/>
      <c r="H758" s="2"/>
      <c r="I758" s="3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9" customHeight="1" x14ac:dyDescent="0.2">
      <c r="A759" s="1"/>
      <c r="B759" s="1"/>
      <c r="C759" s="1"/>
      <c r="D759" s="1"/>
      <c r="E759" s="1"/>
      <c r="F759" s="1"/>
      <c r="G759" s="1"/>
      <c r="H759" s="2"/>
      <c r="I759" s="3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9" customHeight="1" x14ac:dyDescent="0.2">
      <c r="A760" s="1"/>
      <c r="B760" s="1"/>
      <c r="C760" s="1"/>
      <c r="D760" s="1"/>
      <c r="E760" s="1"/>
      <c r="F760" s="1"/>
      <c r="G760" s="1"/>
      <c r="H760" s="2"/>
      <c r="I760" s="3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9" customHeight="1" x14ac:dyDescent="0.2">
      <c r="A761" s="1"/>
      <c r="B761" s="1"/>
      <c r="C761" s="1"/>
      <c r="D761" s="1"/>
      <c r="E761" s="1"/>
      <c r="F761" s="1"/>
      <c r="G761" s="1"/>
      <c r="H761" s="2"/>
      <c r="I761" s="3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9" customHeight="1" x14ac:dyDescent="0.2">
      <c r="A762" s="1"/>
      <c r="B762" s="1"/>
      <c r="C762" s="1"/>
      <c r="D762" s="1"/>
      <c r="E762" s="1"/>
      <c r="F762" s="1"/>
      <c r="G762" s="1"/>
      <c r="H762" s="2"/>
      <c r="I762" s="3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9" customHeight="1" x14ac:dyDescent="0.2">
      <c r="A763" s="1"/>
      <c r="B763" s="1"/>
      <c r="C763" s="1"/>
      <c r="D763" s="1"/>
      <c r="E763" s="1"/>
      <c r="F763" s="1"/>
      <c r="G763" s="1"/>
      <c r="H763" s="2"/>
      <c r="I763" s="3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9" customHeight="1" x14ac:dyDescent="0.2">
      <c r="A764" s="1"/>
      <c r="B764" s="1"/>
      <c r="C764" s="1"/>
      <c r="D764" s="1"/>
      <c r="E764" s="1"/>
      <c r="F764" s="1"/>
      <c r="G764" s="1"/>
      <c r="H764" s="2"/>
      <c r="I764" s="3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9" customHeight="1" x14ac:dyDescent="0.2">
      <c r="A765" s="1"/>
      <c r="B765" s="1"/>
      <c r="C765" s="1"/>
      <c r="D765" s="1"/>
      <c r="E765" s="1"/>
      <c r="F765" s="1"/>
      <c r="G765" s="1"/>
      <c r="H765" s="2"/>
      <c r="I765" s="3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9" customHeight="1" x14ac:dyDescent="0.2">
      <c r="A766" s="1"/>
      <c r="B766" s="1"/>
      <c r="C766" s="1"/>
      <c r="D766" s="1"/>
      <c r="E766" s="1"/>
      <c r="F766" s="1"/>
      <c r="G766" s="1"/>
      <c r="H766" s="2"/>
      <c r="I766" s="3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9" customHeight="1" x14ac:dyDescent="0.2">
      <c r="A767" s="1"/>
      <c r="B767" s="1"/>
      <c r="C767" s="1"/>
      <c r="D767" s="1"/>
      <c r="E767" s="1"/>
      <c r="F767" s="1"/>
      <c r="G767" s="1"/>
      <c r="H767" s="2"/>
      <c r="I767" s="3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9" customHeight="1" x14ac:dyDescent="0.2">
      <c r="A768" s="1"/>
      <c r="B768" s="1"/>
      <c r="C768" s="1"/>
      <c r="D768" s="1"/>
      <c r="E768" s="1"/>
      <c r="F768" s="1"/>
      <c r="G768" s="1"/>
      <c r="H768" s="2"/>
      <c r="I768" s="3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9" customHeight="1" x14ac:dyDescent="0.2">
      <c r="A769" s="1"/>
      <c r="B769" s="1"/>
      <c r="C769" s="1"/>
      <c r="D769" s="1"/>
      <c r="E769" s="1"/>
      <c r="F769" s="1"/>
      <c r="G769" s="1"/>
      <c r="H769" s="2"/>
      <c r="I769" s="3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9" customHeight="1" x14ac:dyDescent="0.2">
      <c r="A770" s="1"/>
      <c r="B770" s="1"/>
      <c r="C770" s="1"/>
      <c r="D770" s="1"/>
      <c r="E770" s="1"/>
      <c r="F770" s="1"/>
      <c r="G770" s="1"/>
      <c r="H770" s="2"/>
      <c r="I770" s="3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9" customHeight="1" x14ac:dyDescent="0.2">
      <c r="A771" s="1"/>
      <c r="B771" s="1"/>
      <c r="C771" s="1"/>
      <c r="D771" s="1"/>
      <c r="E771" s="1"/>
      <c r="F771" s="1"/>
      <c r="G771" s="1"/>
      <c r="H771" s="2"/>
      <c r="I771" s="3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9" customHeight="1" x14ac:dyDescent="0.2">
      <c r="A772" s="1"/>
      <c r="B772" s="1"/>
      <c r="C772" s="1"/>
      <c r="D772" s="1"/>
      <c r="E772" s="1"/>
      <c r="F772" s="1"/>
      <c r="G772" s="1"/>
      <c r="H772" s="2"/>
      <c r="I772" s="3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9" customHeight="1" x14ac:dyDescent="0.2">
      <c r="A773" s="1"/>
      <c r="B773" s="1"/>
      <c r="C773" s="1"/>
      <c r="D773" s="1"/>
      <c r="E773" s="1"/>
      <c r="F773" s="1"/>
      <c r="G773" s="1"/>
      <c r="H773" s="2"/>
      <c r="I773" s="3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9" customHeight="1" x14ac:dyDescent="0.2">
      <c r="A774" s="1"/>
      <c r="B774" s="1"/>
      <c r="C774" s="1"/>
      <c r="D774" s="1"/>
      <c r="E774" s="1"/>
      <c r="F774" s="1"/>
      <c r="G774" s="1"/>
      <c r="H774" s="2"/>
      <c r="I774" s="3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9" customHeight="1" x14ac:dyDescent="0.2">
      <c r="A775" s="1"/>
      <c r="B775" s="1"/>
      <c r="C775" s="1"/>
      <c r="D775" s="1"/>
      <c r="E775" s="1"/>
      <c r="F775" s="1"/>
      <c r="G775" s="1"/>
      <c r="H775" s="2"/>
      <c r="I775" s="3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9" customHeight="1" x14ac:dyDescent="0.2">
      <c r="A776" s="1"/>
      <c r="B776" s="1"/>
      <c r="C776" s="1"/>
      <c r="D776" s="1"/>
      <c r="E776" s="1"/>
      <c r="F776" s="1"/>
      <c r="G776" s="1"/>
      <c r="H776" s="2"/>
      <c r="I776" s="3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9" customHeight="1" x14ac:dyDescent="0.2">
      <c r="A777" s="1"/>
      <c r="B777" s="1"/>
      <c r="C777" s="1"/>
      <c r="D777" s="1"/>
      <c r="E777" s="1"/>
      <c r="F777" s="1"/>
      <c r="G777" s="1"/>
      <c r="H777" s="2"/>
      <c r="I777" s="3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9" customHeight="1" x14ac:dyDescent="0.2">
      <c r="A778" s="1"/>
      <c r="B778" s="1"/>
      <c r="C778" s="1"/>
      <c r="D778" s="1"/>
      <c r="E778" s="1"/>
      <c r="F778" s="1"/>
      <c r="G778" s="1"/>
      <c r="H778" s="2"/>
      <c r="I778" s="3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9" customHeight="1" x14ac:dyDescent="0.2">
      <c r="A779" s="1"/>
      <c r="B779" s="1"/>
      <c r="C779" s="1"/>
      <c r="D779" s="1"/>
      <c r="E779" s="1"/>
      <c r="F779" s="1"/>
      <c r="G779" s="1"/>
      <c r="H779" s="2"/>
      <c r="I779" s="3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9" customHeight="1" x14ac:dyDescent="0.2">
      <c r="A780" s="1"/>
      <c r="B780" s="1"/>
      <c r="C780" s="1"/>
      <c r="D780" s="1"/>
      <c r="E780" s="1"/>
      <c r="F780" s="1"/>
      <c r="G780" s="1"/>
      <c r="H780" s="2"/>
      <c r="I780" s="3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9" customHeight="1" x14ac:dyDescent="0.2">
      <c r="A781" s="1"/>
      <c r="B781" s="1"/>
      <c r="C781" s="1"/>
      <c r="D781" s="1"/>
      <c r="E781" s="1"/>
      <c r="F781" s="1"/>
      <c r="G781" s="1"/>
      <c r="H781" s="2"/>
      <c r="I781" s="3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9" customHeight="1" x14ac:dyDescent="0.2">
      <c r="A782" s="1"/>
      <c r="B782" s="1"/>
      <c r="C782" s="1"/>
      <c r="D782" s="1"/>
      <c r="E782" s="1"/>
      <c r="F782" s="1"/>
      <c r="G782" s="1"/>
      <c r="H782" s="2"/>
      <c r="I782" s="3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9" customHeight="1" x14ac:dyDescent="0.2">
      <c r="A783" s="1"/>
      <c r="B783" s="1"/>
      <c r="C783" s="1"/>
      <c r="D783" s="1"/>
      <c r="E783" s="1"/>
      <c r="F783" s="1"/>
      <c r="G783" s="1"/>
      <c r="H783" s="2"/>
      <c r="I783" s="3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9" customHeight="1" x14ac:dyDescent="0.2">
      <c r="A784" s="1"/>
      <c r="B784" s="1"/>
      <c r="C784" s="1"/>
      <c r="D784" s="1"/>
      <c r="E784" s="1"/>
      <c r="F784" s="1"/>
      <c r="G784" s="1"/>
      <c r="H784" s="2"/>
      <c r="I784" s="3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9" customHeight="1" x14ac:dyDescent="0.2">
      <c r="A785" s="1"/>
      <c r="B785" s="1"/>
      <c r="C785" s="1"/>
      <c r="D785" s="1"/>
      <c r="E785" s="1"/>
      <c r="F785" s="1"/>
      <c r="G785" s="1"/>
      <c r="H785" s="2"/>
      <c r="I785" s="3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9" customHeight="1" x14ac:dyDescent="0.2">
      <c r="A786" s="1"/>
      <c r="B786" s="1"/>
      <c r="C786" s="1"/>
      <c r="D786" s="1"/>
      <c r="E786" s="1"/>
      <c r="F786" s="1"/>
      <c r="G786" s="1"/>
      <c r="H786" s="2"/>
      <c r="I786" s="3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9" customHeight="1" x14ac:dyDescent="0.2">
      <c r="A787" s="1"/>
      <c r="B787" s="1"/>
      <c r="C787" s="1"/>
      <c r="D787" s="1"/>
      <c r="E787" s="1"/>
      <c r="F787" s="1"/>
      <c r="G787" s="1"/>
      <c r="H787" s="2"/>
      <c r="I787" s="3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9" customHeight="1" x14ac:dyDescent="0.2">
      <c r="A788" s="1"/>
      <c r="B788" s="1"/>
      <c r="C788" s="1"/>
      <c r="D788" s="1"/>
      <c r="E788" s="1"/>
      <c r="F788" s="1"/>
      <c r="G788" s="1"/>
      <c r="H788" s="2"/>
      <c r="I788" s="3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9" customHeight="1" x14ac:dyDescent="0.2">
      <c r="A789" s="1"/>
      <c r="B789" s="1"/>
      <c r="C789" s="1"/>
      <c r="D789" s="1"/>
      <c r="E789" s="1"/>
      <c r="F789" s="1"/>
      <c r="G789" s="1"/>
      <c r="H789" s="2"/>
      <c r="I789" s="3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9" customHeight="1" x14ac:dyDescent="0.2">
      <c r="A790" s="1"/>
      <c r="B790" s="1"/>
      <c r="C790" s="1"/>
      <c r="D790" s="1"/>
      <c r="E790" s="1"/>
      <c r="F790" s="1"/>
      <c r="G790" s="1"/>
      <c r="H790" s="2"/>
      <c r="I790" s="3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9" customHeight="1" x14ac:dyDescent="0.2">
      <c r="A791" s="1"/>
      <c r="B791" s="1"/>
      <c r="C791" s="1"/>
      <c r="D791" s="1"/>
      <c r="E791" s="1"/>
      <c r="F791" s="1"/>
      <c r="G791" s="1"/>
      <c r="H791" s="2"/>
      <c r="I791" s="3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9" customHeight="1" x14ac:dyDescent="0.2">
      <c r="A792" s="1"/>
      <c r="B792" s="1"/>
      <c r="C792" s="1"/>
      <c r="D792" s="1"/>
      <c r="E792" s="1"/>
      <c r="F792" s="1"/>
      <c r="G792" s="1"/>
      <c r="H792" s="2"/>
      <c r="I792" s="3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9" customHeight="1" x14ac:dyDescent="0.2">
      <c r="A793" s="1"/>
      <c r="B793" s="1"/>
      <c r="C793" s="1"/>
      <c r="D793" s="1"/>
      <c r="E793" s="1"/>
      <c r="F793" s="1"/>
      <c r="G793" s="1"/>
      <c r="H793" s="2"/>
      <c r="I793" s="3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9" customHeight="1" x14ac:dyDescent="0.2">
      <c r="A794" s="1"/>
      <c r="B794" s="1"/>
      <c r="C794" s="1"/>
      <c r="D794" s="1"/>
      <c r="E794" s="1"/>
      <c r="F794" s="1"/>
      <c r="G794" s="1"/>
      <c r="H794" s="2"/>
      <c r="I794" s="3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9" customHeight="1" x14ac:dyDescent="0.2">
      <c r="A795" s="1"/>
      <c r="B795" s="1"/>
      <c r="C795" s="1"/>
      <c r="D795" s="1"/>
      <c r="E795" s="1"/>
      <c r="F795" s="1"/>
      <c r="G795" s="1"/>
      <c r="H795" s="2"/>
      <c r="I795" s="3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9" customHeight="1" x14ac:dyDescent="0.2">
      <c r="A796" s="1"/>
      <c r="B796" s="1"/>
      <c r="C796" s="1"/>
      <c r="D796" s="1"/>
      <c r="E796" s="1"/>
      <c r="F796" s="1"/>
      <c r="G796" s="1"/>
      <c r="H796" s="2"/>
      <c r="I796" s="3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9" customHeight="1" x14ac:dyDescent="0.2">
      <c r="A797" s="1"/>
      <c r="B797" s="1"/>
      <c r="C797" s="1"/>
      <c r="D797" s="1"/>
      <c r="E797" s="1"/>
      <c r="F797" s="1"/>
      <c r="G797" s="1"/>
      <c r="H797" s="2"/>
      <c r="I797" s="3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9" customHeight="1" x14ac:dyDescent="0.2">
      <c r="A798" s="1"/>
      <c r="B798" s="1"/>
      <c r="C798" s="1"/>
      <c r="D798" s="1"/>
      <c r="E798" s="1"/>
      <c r="F798" s="1"/>
      <c r="G798" s="1"/>
      <c r="H798" s="2"/>
      <c r="I798" s="3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9" customHeight="1" x14ac:dyDescent="0.2">
      <c r="A799" s="1"/>
      <c r="B799" s="1"/>
      <c r="C799" s="1"/>
      <c r="D799" s="1"/>
      <c r="E799" s="1"/>
      <c r="F799" s="1"/>
      <c r="G799" s="1"/>
      <c r="H799" s="2"/>
      <c r="I799" s="3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9" customHeight="1" x14ac:dyDescent="0.2">
      <c r="A800" s="1"/>
      <c r="B800" s="1"/>
      <c r="C800" s="1"/>
      <c r="D800" s="1"/>
      <c r="E800" s="1"/>
      <c r="F800" s="1"/>
      <c r="G800" s="1"/>
      <c r="H800" s="2"/>
      <c r="I800" s="3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9" customHeight="1" x14ac:dyDescent="0.2">
      <c r="A801" s="1"/>
      <c r="B801" s="1"/>
      <c r="C801" s="1"/>
      <c r="D801" s="1"/>
      <c r="E801" s="1"/>
      <c r="F801" s="1"/>
      <c r="G801" s="1"/>
      <c r="H801" s="2"/>
      <c r="I801" s="3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9" customHeight="1" x14ac:dyDescent="0.2">
      <c r="A802" s="1"/>
      <c r="B802" s="1"/>
      <c r="C802" s="1"/>
      <c r="D802" s="1"/>
      <c r="E802" s="1"/>
      <c r="F802" s="1"/>
      <c r="G802" s="1"/>
      <c r="H802" s="2"/>
      <c r="I802" s="3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9" customHeight="1" x14ac:dyDescent="0.2">
      <c r="A803" s="1"/>
      <c r="B803" s="1"/>
      <c r="C803" s="1"/>
      <c r="D803" s="1"/>
      <c r="E803" s="1"/>
      <c r="F803" s="1"/>
      <c r="G803" s="1"/>
      <c r="H803" s="2"/>
      <c r="I803" s="3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9" customHeight="1" x14ac:dyDescent="0.2">
      <c r="A804" s="1"/>
      <c r="B804" s="1"/>
      <c r="C804" s="1"/>
      <c r="D804" s="1"/>
      <c r="E804" s="1"/>
      <c r="F804" s="1"/>
      <c r="G804" s="1"/>
      <c r="H804" s="2"/>
      <c r="I804" s="3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9" customHeight="1" x14ac:dyDescent="0.2">
      <c r="A805" s="1"/>
      <c r="B805" s="1"/>
      <c r="C805" s="1"/>
      <c r="D805" s="1"/>
      <c r="E805" s="1"/>
      <c r="F805" s="1"/>
      <c r="G805" s="1"/>
      <c r="H805" s="2"/>
      <c r="I805" s="3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9" customHeight="1" x14ac:dyDescent="0.2">
      <c r="A806" s="1"/>
      <c r="B806" s="1"/>
      <c r="C806" s="1"/>
      <c r="D806" s="1"/>
      <c r="E806" s="1"/>
      <c r="F806" s="1"/>
      <c r="G806" s="1"/>
      <c r="H806" s="2"/>
      <c r="I806" s="3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9" customHeight="1" x14ac:dyDescent="0.2">
      <c r="A807" s="1"/>
      <c r="B807" s="1"/>
      <c r="C807" s="1"/>
      <c r="D807" s="1"/>
      <c r="E807" s="1"/>
      <c r="F807" s="1"/>
      <c r="G807" s="1"/>
      <c r="H807" s="2"/>
      <c r="I807" s="3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9" customHeight="1" x14ac:dyDescent="0.2">
      <c r="A808" s="1"/>
      <c r="B808" s="1"/>
      <c r="C808" s="1"/>
      <c r="D808" s="1"/>
      <c r="E808" s="1"/>
      <c r="F808" s="1"/>
      <c r="G808" s="1"/>
      <c r="H808" s="2"/>
      <c r="I808" s="3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9" customHeight="1" x14ac:dyDescent="0.2">
      <c r="A809" s="1"/>
      <c r="B809" s="1"/>
      <c r="C809" s="1"/>
      <c r="D809" s="1"/>
      <c r="E809" s="1"/>
      <c r="F809" s="1"/>
      <c r="G809" s="1"/>
      <c r="H809" s="2"/>
      <c r="I809" s="3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9" customHeight="1" x14ac:dyDescent="0.2">
      <c r="A810" s="1"/>
      <c r="B810" s="1"/>
      <c r="C810" s="1"/>
      <c r="D810" s="1"/>
      <c r="E810" s="1"/>
      <c r="F810" s="1"/>
      <c r="G810" s="1"/>
      <c r="H810" s="2"/>
      <c r="I810" s="3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9" customHeight="1" x14ac:dyDescent="0.2">
      <c r="A811" s="1"/>
      <c r="B811" s="1"/>
      <c r="C811" s="1"/>
      <c r="D811" s="1"/>
      <c r="E811" s="1"/>
      <c r="F811" s="1"/>
      <c r="G811" s="1"/>
      <c r="H811" s="2"/>
      <c r="I811" s="3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9" customHeight="1" x14ac:dyDescent="0.2">
      <c r="A812" s="1"/>
      <c r="B812" s="1"/>
      <c r="C812" s="1"/>
      <c r="D812" s="1"/>
      <c r="E812" s="1"/>
      <c r="F812" s="1"/>
      <c r="G812" s="1"/>
      <c r="H812" s="2"/>
      <c r="I812" s="3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9" customHeight="1" x14ac:dyDescent="0.2">
      <c r="A813" s="1"/>
      <c r="B813" s="1"/>
      <c r="C813" s="1"/>
      <c r="D813" s="1"/>
      <c r="E813" s="1"/>
      <c r="F813" s="1"/>
      <c r="G813" s="1"/>
      <c r="H813" s="2"/>
      <c r="I813" s="3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9" customHeight="1" x14ac:dyDescent="0.2">
      <c r="A814" s="1"/>
      <c r="B814" s="1"/>
      <c r="C814" s="1"/>
      <c r="D814" s="1"/>
      <c r="E814" s="1"/>
      <c r="F814" s="1"/>
      <c r="G814" s="1"/>
      <c r="H814" s="2"/>
      <c r="I814" s="3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9" customHeight="1" x14ac:dyDescent="0.2">
      <c r="A815" s="1"/>
      <c r="B815" s="1"/>
      <c r="C815" s="1"/>
      <c r="D815" s="1"/>
      <c r="E815" s="1"/>
      <c r="F815" s="1"/>
      <c r="G815" s="1"/>
      <c r="H815" s="2"/>
      <c r="I815" s="3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9" customHeight="1" x14ac:dyDescent="0.2">
      <c r="A816" s="1"/>
      <c r="B816" s="1"/>
      <c r="C816" s="1"/>
      <c r="D816" s="1"/>
      <c r="E816" s="1"/>
      <c r="F816" s="1"/>
      <c r="G816" s="1"/>
      <c r="H816" s="2"/>
      <c r="I816" s="3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9" customHeight="1" x14ac:dyDescent="0.2">
      <c r="A817" s="1"/>
      <c r="B817" s="1"/>
      <c r="C817" s="1"/>
      <c r="D817" s="1"/>
      <c r="E817" s="1"/>
      <c r="F817" s="1"/>
      <c r="G817" s="1"/>
      <c r="H817" s="2"/>
      <c r="I817" s="3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9" customHeight="1" x14ac:dyDescent="0.2">
      <c r="A818" s="1"/>
      <c r="B818" s="1"/>
      <c r="C818" s="1"/>
      <c r="D818" s="1"/>
      <c r="E818" s="1"/>
      <c r="F818" s="1"/>
      <c r="G818" s="1"/>
      <c r="H818" s="2"/>
      <c r="I818" s="3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9" customHeight="1" x14ac:dyDescent="0.2">
      <c r="A819" s="1"/>
      <c r="B819" s="1"/>
      <c r="C819" s="1"/>
      <c r="D819" s="1"/>
      <c r="E819" s="1"/>
      <c r="F819" s="1"/>
      <c r="G819" s="1"/>
      <c r="H819" s="2"/>
      <c r="I819" s="3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9" customHeight="1" x14ac:dyDescent="0.2">
      <c r="A820" s="1"/>
      <c r="B820" s="1"/>
      <c r="C820" s="1"/>
      <c r="D820" s="1"/>
      <c r="E820" s="1"/>
      <c r="F820" s="1"/>
      <c r="G820" s="1"/>
      <c r="H820" s="2"/>
      <c r="I820" s="3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9" customHeight="1" x14ac:dyDescent="0.2">
      <c r="A821" s="1"/>
      <c r="B821" s="1"/>
      <c r="C821" s="1"/>
      <c r="D821" s="1"/>
      <c r="E821" s="1"/>
      <c r="F821" s="1"/>
      <c r="G821" s="1"/>
      <c r="H821" s="2"/>
      <c r="I821" s="3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9" customHeight="1" x14ac:dyDescent="0.2">
      <c r="A822" s="1"/>
      <c r="B822" s="1"/>
      <c r="C822" s="1"/>
      <c r="D822" s="1"/>
      <c r="E822" s="1"/>
      <c r="F822" s="1"/>
      <c r="G822" s="1"/>
      <c r="H822" s="2"/>
      <c r="I822" s="3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9" customHeight="1" x14ac:dyDescent="0.2">
      <c r="A823" s="1"/>
      <c r="B823" s="1"/>
      <c r="C823" s="1"/>
      <c r="D823" s="1"/>
      <c r="E823" s="1"/>
      <c r="F823" s="1"/>
      <c r="G823" s="1"/>
      <c r="H823" s="2"/>
      <c r="I823" s="3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9" customHeight="1" x14ac:dyDescent="0.2">
      <c r="A824" s="1"/>
      <c r="B824" s="1"/>
      <c r="C824" s="1"/>
      <c r="D824" s="1"/>
      <c r="E824" s="1"/>
      <c r="F824" s="1"/>
      <c r="G824" s="1"/>
      <c r="H824" s="2"/>
      <c r="I824" s="3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9" customHeight="1" x14ac:dyDescent="0.2">
      <c r="A825" s="1"/>
      <c r="B825" s="1"/>
      <c r="C825" s="1"/>
      <c r="D825" s="1"/>
      <c r="E825" s="1"/>
      <c r="F825" s="1"/>
      <c r="G825" s="1"/>
      <c r="H825" s="2"/>
      <c r="I825" s="3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9" customHeight="1" x14ac:dyDescent="0.2">
      <c r="A826" s="1"/>
      <c r="B826" s="1"/>
      <c r="C826" s="1"/>
      <c r="D826" s="1"/>
      <c r="E826" s="1"/>
      <c r="F826" s="1"/>
      <c r="G826" s="1"/>
      <c r="H826" s="2"/>
      <c r="I826" s="3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9" customHeight="1" x14ac:dyDescent="0.2">
      <c r="A827" s="1"/>
      <c r="B827" s="1"/>
      <c r="C827" s="1"/>
      <c r="D827" s="1"/>
      <c r="E827" s="1"/>
      <c r="F827" s="1"/>
      <c r="G827" s="1"/>
      <c r="H827" s="2"/>
      <c r="I827" s="3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9" customHeight="1" x14ac:dyDescent="0.2">
      <c r="A828" s="1"/>
      <c r="B828" s="1"/>
      <c r="C828" s="1"/>
      <c r="D828" s="1"/>
      <c r="E828" s="1"/>
      <c r="F828" s="1"/>
      <c r="G828" s="1"/>
      <c r="H828" s="2"/>
      <c r="I828" s="3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9" customHeight="1" x14ac:dyDescent="0.2">
      <c r="A829" s="1"/>
      <c r="B829" s="1"/>
      <c r="C829" s="1"/>
      <c r="D829" s="1"/>
      <c r="E829" s="1"/>
      <c r="F829" s="1"/>
      <c r="G829" s="1"/>
      <c r="H829" s="2"/>
      <c r="I829" s="3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9" customHeight="1" x14ac:dyDescent="0.2">
      <c r="A830" s="1"/>
      <c r="B830" s="1"/>
      <c r="C830" s="1"/>
      <c r="D830" s="1"/>
      <c r="E830" s="1"/>
      <c r="F830" s="1"/>
      <c r="G830" s="1"/>
      <c r="H830" s="2"/>
      <c r="I830" s="3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9" customHeight="1" x14ac:dyDescent="0.2">
      <c r="A831" s="1"/>
      <c r="B831" s="1"/>
      <c r="C831" s="1"/>
      <c r="D831" s="1"/>
      <c r="E831" s="1"/>
      <c r="F831" s="1"/>
      <c r="G831" s="1"/>
      <c r="H831" s="2"/>
      <c r="I831" s="3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9" customHeight="1" x14ac:dyDescent="0.2">
      <c r="A832" s="1"/>
      <c r="B832" s="1"/>
      <c r="C832" s="1"/>
      <c r="D832" s="1"/>
      <c r="E832" s="1"/>
      <c r="F832" s="1"/>
      <c r="G832" s="1"/>
      <c r="H832" s="2"/>
      <c r="I832" s="3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9" customHeight="1" x14ac:dyDescent="0.2">
      <c r="A833" s="1"/>
      <c r="B833" s="1"/>
      <c r="C833" s="1"/>
      <c r="D833" s="1"/>
      <c r="E833" s="1"/>
      <c r="F833" s="1"/>
      <c r="G833" s="1"/>
      <c r="H833" s="2"/>
      <c r="I833" s="3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9" customHeight="1" x14ac:dyDescent="0.2">
      <c r="A834" s="1"/>
      <c r="B834" s="1"/>
      <c r="C834" s="1"/>
      <c r="D834" s="1"/>
      <c r="E834" s="1"/>
      <c r="F834" s="1"/>
      <c r="G834" s="1"/>
      <c r="H834" s="2"/>
      <c r="I834" s="3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9" customHeight="1" x14ac:dyDescent="0.2">
      <c r="A835" s="1"/>
      <c r="B835" s="1"/>
      <c r="C835" s="1"/>
      <c r="D835" s="1"/>
      <c r="E835" s="1"/>
      <c r="F835" s="1"/>
      <c r="G835" s="1"/>
      <c r="H835" s="2"/>
      <c r="I835" s="3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9" customHeight="1" x14ac:dyDescent="0.2">
      <c r="A836" s="1"/>
      <c r="B836" s="1"/>
      <c r="C836" s="1"/>
      <c r="D836" s="1"/>
      <c r="E836" s="1"/>
      <c r="F836" s="1"/>
      <c r="G836" s="1"/>
      <c r="H836" s="2"/>
      <c r="I836" s="3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9" customHeight="1" x14ac:dyDescent="0.2">
      <c r="A837" s="1"/>
      <c r="B837" s="1"/>
      <c r="C837" s="1"/>
      <c r="D837" s="1"/>
      <c r="E837" s="1"/>
      <c r="F837" s="1"/>
      <c r="G837" s="1"/>
      <c r="H837" s="2"/>
      <c r="I837" s="3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9" customHeight="1" x14ac:dyDescent="0.2">
      <c r="A838" s="1"/>
      <c r="B838" s="1"/>
      <c r="C838" s="1"/>
      <c r="D838" s="1"/>
      <c r="E838" s="1"/>
      <c r="F838" s="1"/>
      <c r="G838" s="1"/>
      <c r="H838" s="2"/>
      <c r="I838" s="3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9" customHeight="1" x14ac:dyDescent="0.2">
      <c r="A839" s="1"/>
      <c r="B839" s="1"/>
      <c r="C839" s="1"/>
      <c r="D839" s="1"/>
      <c r="E839" s="1"/>
      <c r="F839" s="1"/>
      <c r="G839" s="1"/>
      <c r="H839" s="2"/>
      <c r="I839" s="3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9" customHeight="1" x14ac:dyDescent="0.2">
      <c r="A840" s="1"/>
      <c r="B840" s="1"/>
      <c r="C840" s="1"/>
      <c r="D840" s="1"/>
      <c r="E840" s="1"/>
      <c r="F840" s="1"/>
      <c r="G840" s="1"/>
      <c r="H840" s="2"/>
      <c r="I840" s="3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9" customHeight="1" x14ac:dyDescent="0.2">
      <c r="A841" s="1"/>
      <c r="B841" s="1"/>
      <c r="C841" s="1"/>
      <c r="D841" s="1"/>
      <c r="E841" s="1"/>
      <c r="F841" s="1"/>
      <c r="G841" s="1"/>
      <c r="H841" s="2"/>
      <c r="I841" s="3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9" customHeight="1" x14ac:dyDescent="0.2">
      <c r="A842" s="1"/>
      <c r="B842" s="1"/>
      <c r="C842" s="1"/>
      <c r="D842" s="1"/>
      <c r="E842" s="1"/>
      <c r="F842" s="1"/>
      <c r="G842" s="1"/>
      <c r="H842" s="2"/>
      <c r="I842" s="3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9" customHeight="1" x14ac:dyDescent="0.2">
      <c r="A843" s="1"/>
      <c r="B843" s="1"/>
      <c r="C843" s="1"/>
      <c r="D843" s="1"/>
      <c r="E843" s="1"/>
      <c r="F843" s="1"/>
      <c r="G843" s="1"/>
      <c r="H843" s="2"/>
      <c r="I843" s="3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9" customHeight="1" x14ac:dyDescent="0.2">
      <c r="A844" s="1"/>
      <c r="B844" s="1"/>
      <c r="C844" s="1"/>
      <c r="D844" s="1"/>
      <c r="E844" s="1"/>
      <c r="F844" s="1"/>
      <c r="G844" s="1"/>
      <c r="H844" s="2"/>
      <c r="I844" s="3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9" customHeight="1" x14ac:dyDescent="0.2">
      <c r="A845" s="1"/>
      <c r="B845" s="1"/>
      <c r="C845" s="1"/>
      <c r="D845" s="1"/>
      <c r="E845" s="1"/>
      <c r="F845" s="1"/>
      <c r="G845" s="1"/>
      <c r="H845" s="2"/>
      <c r="I845" s="3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9" customHeight="1" x14ac:dyDescent="0.2">
      <c r="A846" s="1"/>
      <c r="B846" s="1"/>
      <c r="C846" s="1"/>
      <c r="D846" s="1"/>
      <c r="E846" s="1"/>
      <c r="F846" s="1"/>
      <c r="G846" s="1"/>
      <c r="H846" s="2"/>
      <c r="I846" s="3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9" customHeight="1" x14ac:dyDescent="0.2">
      <c r="A847" s="1"/>
      <c r="B847" s="1"/>
      <c r="C847" s="1"/>
      <c r="D847" s="1"/>
      <c r="E847" s="1"/>
      <c r="F847" s="1"/>
      <c r="G847" s="1"/>
      <c r="H847" s="2"/>
      <c r="I847" s="3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9" customHeight="1" x14ac:dyDescent="0.2">
      <c r="A848" s="1"/>
      <c r="B848" s="1"/>
      <c r="C848" s="1"/>
      <c r="D848" s="1"/>
      <c r="E848" s="1"/>
      <c r="F848" s="1"/>
      <c r="G848" s="1"/>
      <c r="H848" s="2"/>
      <c r="I848" s="3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9" customHeight="1" x14ac:dyDescent="0.2">
      <c r="A849" s="1"/>
      <c r="B849" s="1"/>
      <c r="C849" s="1"/>
      <c r="D849" s="1"/>
      <c r="E849" s="1"/>
      <c r="F849" s="1"/>
      <c r="G849" s="1"/>
      <c r="H849" s="2"/>
      <c r="I849" s="3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9" customHeight="1" x14ac:dyDescent="0.2">
      <c r="A850" s="1"/>
      <c r="B850" s="1"/>
      <c r="C850" s="1"/>
      <c r="D850" s="1"/>
      <c r="E850" s="1"/>
      <c r="F850" s="1"/>
      <c r="G850" s="1"/>
      <c r="H850" s="2"/>
      <c r="I850" s="3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9" customHeight="1" x14ac:dyDescent="0.2">
      <c r="A851" s="1"/>
      <c r="B851" s="1"/>
      <c r="C851" s="1"/>
      <c r="D851" s="1"/>
      <c r="E851" s="1"/>
      <c r="F851" s="1"/>
      <c r="G851" s="1"/>
      <c r="H851" s="2"/>
      <c r="I851" s="3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9" customHeight="1" x14ac:dyDescent="0.2">
      <c r="A852" s="1"/>
      <c r="B852" s="1"/>
      <c r="C852" s="1"/>
      <c r="D852" s="1"/>
      <c r="E852" s="1"/>
      <c r="F852" s="1"/>
      <c r="G852" s="1"/>
      <c r="H852" s="2"/>
      <c r="I852" s="3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9" customHeight="1" x14ac:dyDescent="0.2">
      <c r="A853" s="1"/>
      <c r="B853" s="1"/>
      <c r="C853" s="1"/>
      <c r="D853" s="1"/>
      <c r="E853" s="1"/>
      <c r="F853" s="1"/>
      <c r="G853" s="1"/>
      <c r="H853" s="2"/>
      <c r="I853" s="3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9" customHeight="1" x14ac:dyDescent="0.2">
      <c r="A854" s="1"/>
      <c r="B854" s="1"/>
      <c r="C854" s="1"/>
      <c r="D854" s="1"/>
      <c r="E854" s="1"/>
      <c r="F854" s="1"/>
      <c r="G854" s="1"/>
      <c r="H854" s="2"/>
      <c r="I854" s="3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9" customHeight="1" x14ac:dyDescent="0.2">
      <c r="A855" s="1"/>
      <c r="B855" s="1"/>
      <c r="C855" s="1"/>
      <c r="D855" s="1"/>
      <c r="E855" s="1"/>
      <c r="F855" s="1"/>
      <c r="G855" s="1"/>
      <c r="H855" s="2"/>
      <c r="I855" s="3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9" customHeight="1" x14ac:dyDescent="0.2">
      <c r="A856" s="1"/>
      <c r="B856" s="1"/>
      <c r="C856" s="1"/>
      <c r="D856" s="1"/>
      <c r="E856" s="1"/>
      <c r="F856" s="1"/>
      <c r="G856" s="1"/>
      <c r="H856" s="2"/>
      <c r="I856" s="3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9" customHeight="1" x14ac:dyDescent="0.2">
      <c r="A857" s="1"/>
      <c r="B857" s="1"/>
      <c r="C857" s="1"/>
      <c r="D857" s="1"/>
      <c r="E857" s="1"/>
      <c r="F857" s="1"/>
      <c r="G857" s="1"/>
      <c r="H857" s="2"/>
      <c r="I857" s="3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9" customHeight="1" x14ac:dyDescent="0.2">
      <c r="A858" s="1"/>
      <c r="B858" s="1"/>
      <c r="C858" s="1"/>
      <c r="D858" s="1"/>
      <c r="E858" s="1"/>
      <c r="F858" s="1"/>
      <c r="G858" s="1"/>
      <c r="H858" s="2"/>
      <c r="I858" s="3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9" customHeight="1" x14ac:dyDescent="0.2">
      <c r="A859" s="1"/>
      <c r="B859" s="1"/>
      <c r="C859" s="1"/>
      <c r="D859" s="1"/>
      <c r="E859" s="1"/>
      <c r="F859" s="1"/>
      <c r="G859" s="1"/>
      <c r="H859" s="2"/>
      <c r="I859" s="3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9" customHeight="1" x14ac:dyDescent="0.2">
      <c r="A860" s="1"/>
      <c r="B860" s="1"/>
      <c r="C860" s="1"/>
      <c r="D860" s="1"/>
      <c r="E860" s="1"/>
      <c r="F860" s="1"/>
      <c r="G860" s="1"/>
      <c r="H860" s="2"/>
      <c r="I860" s="3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9" customHeight="1" x14ac:dyDescent="0.2">
      <c r="A861" s="1"/>
      <c r="B861" s="1"/>
      <c r="C861" s="1"/>
      <c r="D861" s="1"/>
      <c r="E861" s="1"/>
      <c r="F861" s="1"/>
      <c r="G861" s="1"/>
      <c r="H861" s="2"/>
      <c r="I861" s="3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9" customHeight="1" x14ac:dyDescent="0.2">
      <c r="A862" s="1"/>
      <c r="B862" s="1"/>
      <c r="C862" s="1"/>
      <c r="D862" s="1"/>
      <c r="E862" s="1"/>
      <c r="F862" s="1"/>
      <c r="G862" s="1"/>
      <c r="H862" s="2"/>
      <c r="I862" s="3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9" customHeight="1" x14ac:dyDescent="0.2">
      <c r="A863" s="1"/>
      <c r="B863" s="1"/>
      <c r="C863" s="1"/>
      <c r="D863" s="1"/>
      <c r="E863" s="1"/>
      <c r="F863" s="1"/>
      <c r="G863" s="1"/>
      <c r="H863" s="2"/>
      <c r="I863" s="3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9" customHeight="1" x14ac:dyDescent="0.2">
      <c r="A864" s="1"/>
      <c r="B864" s="1"/>
      <c r="C864" s="1"/>
      <c r="D864" s="1"/>
      <c r="E864" s="1"/>
      <c r="F864" s="1"/>
      <c r="G864" s="1"/>
      <c r="H864" s="2"/>
      <c r="I864" s="3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9" customHeight="1" x14ac:dyDescent="0.2">
      <c r="A865" s="1"/>
      <c r="B865" s="1"/>
      <c r="C865" s="1"/>
      <c r="D865" s="1"/>
      <c r="E865" s="1"/>
      <c r="F865" s="1"/>
      <c r="G865" s="1"/>
      <c r="H865" s="2"/>
      <c r="I865" s="3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9" customHeight="1" x14ac:dyDescent="0.2">
      <c r="A866" s="1"/>
      <c r="B866" s="1"/>
      <c r="C866" s="1"/>
      <c r="D866" s="1"/>
      <c r="E866" s="1"/>
      <c r="F866" s="1"/>
      <c r="G866" s="1"/>
      <c r="H866" s="2"/>
      <c r="I866" s="3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9" customHeight="1" x14ac:dyDescent="0.2">
      <c r="A867" s="1"/>
      <c r="B867" s="1"/>
      <c r="C867" s="1"/>
      <c r="D867" s="1"/>
      <c r="E867" s="1"/>
      <c r="F867" s="1"/>
      <c r="G867" s="1"/>
      <c r="H867" s="2"/>
      <c r="I867" s="3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9" customHeight="1" x14ac:dyDescent="0.2">
      <c r="A868" s="1"/>
      <c r="B868" s="1"/>
      <c r="C868" s="1"/>
      <c r="D868" s="1"/>
      <c r="E868" s="1"/>
      <c r="F868" s="1"/>
      <c r="G868" s="1"/>
      <c r="H868" s="2"/>
      <c r="I868" s="3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9" customHeight="1" x14ac:dyDescent="0.2">
      <c r="A869" s="1"/>
      <c r="B869" s="1"/>
      <c r="C869" s="1"/>
      <c r="D869" s="1"/>
      <c r="E869" s="1"/>
      <c r="F869" s="1"/>
      <c r="G869" s="1"/>
      <c r="H869" s="2"/>
      <c r="I869" s="3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9" customHeight="1" x14ac:dyDescent="0.2">
      <c r="A870" s="1"/>
      <c r="B870" s="1"/>
      <c r="C870" s="1"/>
      <c r="D870" s="1"/>
      <c r="E870" s="1"/>
      <c r="F870" s="1"/>
      <c r="G870" s="1"/>
      <c r="H870" s="2"/>
      <c r="I870" s="3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9" customHeight="1" x14ac:dyDescent="0.2">
      <c r="A871" s="1"/>
      <c r="B871" s="1"/>
      <c r="C871" s="1"/>
      <c r="D871" s="1"/>
      <c r="E871" s="1"/>
      <c r="F871" s="1"/>
      <c r="G871" s="1"/>
      <c r="H871" s="2"/>
      <c r="I871" s="3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9" customHeight="1" x14ac:dyDescent="0.2">
      <c r="A872" s="1"/>
      <c r="B872" s="1"/>
      <c r="C872" s="1"/>
      <c r="D872" s="1"/>
      <c r="E872" s="1"/>
      <c r="F872" s="1"/>
      <c r="G872" s="1"/>
      <c r="H872" s="2"/>
      <c r="I872" s="3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9" customHeight="1" x14ac:dyDescent="0.2">
      <c r="A873" s="1"/>
      <c r="B873" s="1"/>
      <c r="C873" s="1"/>
      <c r="D873" s="1"/>
      <c r="E873" s="1"/>
      <c r="F873" s="1"/>
      <c r="G873" s="1"/>
      <c r="H873" s="2"/>
      <c r="I873" s="3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9" customHeight="1" x14ac:dyDescent="0.2">
      <c r="A874" s="1"/>
      <c r="B874" s="1"/>
      <c r="C874" s="1"/>
      <c r="D874" s="1"/>
      <c r="E874" s="1"/>
      <c r="F874" s="1"/>
      <c r="G874" s="1"/>
      <c r="H874" s="2"/>
      <c r="I874" s="3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9" customHeight="1" x14ac:dyDescent="0.2">
      <c r="A875" s="1"/>
      <c r="B875" s="1"/>
      <c r="C875" s="1"/>
      <c r="D875" s="1"/>
      <c r="E875" s="1"/>
      <c r="F875" s="1"/>
      <c r="G875" s="1"/>
      <c r="H875" s="2"/>
      <c r="I875" s="3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9" customHeight="1" x14ac:dyDescent="0.2">
      <c r="A876" s="1"/>
      <c r="B876" s="1"/>
      <c r="C876" s="1"/>
      <c r="D876" s="1"/>
      <c r="E876" s="1"/>
      <c r="F876" s="1"/>
      <c r="G876" s="1"/>
      <c r="H876" s="2"/>
      <c r="I876" s="3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9" customHeight="1" x14ac:dyDescent="0.2">
      <c r="A877" s="1"/>
      <c r="B877" s="1"/>
      <c r="C877" s="1"/>
      <c r="D877" s="1"/>
      <c r="E877" s="1"/>
      <c r="F877" s="1"/>
      <c r="G877" s="1"/>
      <c r="H877" s="2"/>
      <c r="I877" s="3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9" customHeight="1" x14ac:dyDescent="0.2">
      <c r="A878" s="1"/>
      <c r="B878" s="1"/>
      <c r="C878" s="1"/>
      <c r="D878" s="1"/>
      <c r="E878" s="1"/>
      <c r="F878" s="1"/>
      <c r="G878" s="1"/>
      <c r="H878" s="2"/>
      <c r="I878" s="3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9" customHeight="1" x14ac:dyDescent="0.2">
      <c r="A879" s="1"/>
      <c r="B879" s="1"/>
      <c r="C879" s="1"/>
      <c r="D879" s="1"/>
      <c r="E879" s="1"/>
      <c r="F879" s="1"/>
      <c r="G879" s="1"/>
      <c r="H879" s="2"/>
      <c r="I879" s="3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9" customHeight="1" x14ac:dyDescent="0.2">
      <c r="A880" s="1"/>
      <c r="B880" s="1"/>
      <c r="C880" s="1"/>
      <c r="D880" s="1"/>
      <c r="E880" s="1"/>
      <c r="F880" s="1"/>
      <c r="G880" s="1"/>
      <c r="H880" s="2"/>
      <c r="I880" s="3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9" customHeight="1" x14ac:dyDescent="0.2">
      <c r="A881" s="1"/>
      <c r="B881" s="1"/>
      <c r="C881" s="1"/>
      <c r="D881" s="1"/>
      <c r="E881" s="1"/>
      <c r="F881" s="1"/>
      <c r="G881" s="1"/>
      <c r="H881" s="2"/>
      <c r="I881" s="3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9" customHeight="1" x14ac:dyDescent="0.2">
      <c r="A882" s="1"/>
      <c r="B882" s="1"/>
      <c r="C882" s="1"/>
      <c r="D882" s="1"/>
      <c r="E882" s="1"/>
      <c r="F882" s="1"/>
      <c r="G882" s="1"/>
      <c r="H882" s="2"/>
      <c r="I882" s="3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9" customHeight="1" x14ac:dyDescent="0.2">
      <c r="A883" s="1"/>
      <c r="B883" s="1"/>
      <c r="C883" s="1"/>
      <c r="D883" s="1"/>
      <c r="E883" s="1"/>
      <c r="F883" s="1"/>
      <c r="G883" s="1"/>
      <c r="H883" s="2"/>
      <c r="I883" s="3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9" customHeight="1" x14ac:dyDescent="0.2">
      <c r="A884" s="1"/>
      <c r="B884" s="1"/>
      <c r="C884" s="1"/>
      <c r="D884" s="1"/>
      <c r="E884" s="1"/>
      <c r="F884" s="1"/>
      <c r="G884" s="1"/>
      <c r="H884" s="2"/>
      <c r="I884" s="3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9" customHeight="1" x14ac:dyDescent="0.2">
      <c r="A885" s="1"/>
      <c r="B885" s="1"/>
      <c r="C885" s="1"/>
      <c r="D885" s="1"/>
      <c r="E885" s="1"/>
      <c r="F885" s="1"/>
      <c r="G885" s="1"/>
      <c r="H885" s="2"/>
      <c r="I885" s="3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9" customHeight="1" x14ac:dyDescent="0.2">
      <c r="A886" s="1"/>
      <c r="B886" s="1"/>
      <c r="C886" s="1"/>
      <c r="D886" s="1"/>
      <c r="E886" s="1"/>
      <c r="F886" s="1"/>
      <c r="G886" s="1"/>
      <c r="H886" s="2"/>
      <c r="I886" s="3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9" customHeight="1" x14ac:dyDescent="0.2">
      <c r="A887" s="1"/>
      <c r="B887" s="1"/>
      <c r="C887" s="1"/>
      <c r="D887" s="1"/>
      <c r="E887" s="1"/>
      <c r="F887" s="1"/>
      <c r="G887" s="1"/>
      <c r="H887" s="2"/>
      <c r="I887" s="3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9" customHeight="1" x14ac:dyDescent="0.2">
      <c r="A888" s="1"/>
      <c r="B888" s="1"/>
      <c r="C888" s="1"/>
      <c r="D888" s="1"/>
      <c r="E888" s="1"/>
      <c r="F888" s="1"/>
      <c r="G888" s="1"/>
      <c r="H888" s="2"/>
      <c r="I888" s="3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9" customHeight="1" x14ac:dyDescent="0.2">
      <c r="A889" s="1"/>
      <c r="B889" s="1"/>
      <c r="C889" s="1"/>
      <c r="D889" s="1"/>
      <c r="E889" s="1"/>
      <c r="F889" s="1"/>
      <c r="G889" s="1"/>
      <c r="H889" s="2"/>
      <c r="I889" s="3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9" customHeight="1" x14ac:dyDescent="0.2">
      <c r="A890" s="1"/>
      <c r="B890" s="1"/>
      <c r="C890" s="1"/>
      <c r="D890" s="1"/>
      <c r="E890" s="1"/>
      <c r="F890" s="1"/>
      <c r="G890" s="1"/>
      <c r="H890" s="2"/>
      <c r="I890" s="3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9" customHeight="1" x14ac:dyDescent="0.2">
      <c r="A891" s="1"/>
      <c r="B891" s="1"/>
      <c r="C891" s="1"/>
      <c r="D891" s="1"/>
      <c r="E891" s="1"/>
      <c r="F891" s="1"/>
      <c r="G891" s="1"/>
      <c r="H891" s="2"/>
      <c r="I891" s="3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9" customHeight="1" x14ac:dyDescent="0.2">
      <c r="A892" s="1"/>
      <c r="B892" s="1"/>
      <c r="C892" s="1"/>
      <c r="D892" s="1"/>
      <c r="E892" s="1"/>
      <c r="F892" s="1"/>
      <c r="G892" s="1"/>
      <c r="H892" s="2"/>
      <c r="I892" s="3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9" customHeight="1" x14ac:dyDescent="0.2">
      <c r="A893" s="1"/>
      <c r="B893" s="1"/>
      <c r="C893" s="1"/>
      <c r="D893" s="1"/>
      <c r="E893" s="1"/>
      <c r="F893" s="1"/>
      <c r="G893" s="1"/>
      <c r="H893" s="2"/>
      <c r="I893" s="3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9" customHeight="1" x14ac:dyDescent="0.2">
      <c r="A894" s="1"/>
      <c r="B894" s="1"/>
      <c r="C894" s="1"/>
      <c r="D894" s="1"/>
      <c r="E894" s="1"/>
      <c r="F894" s="1"/>
      <c r="G894" s="1"/>
      <c r="H894" s="2"/>
      <c r="I894" s="3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9" customHeight="1" x14ac:dyDescent="0.2">
      <c r="A895" s="1"/>
      <c r="B895" s="1"/>
      <c r="C895" s="1"/>
      <c r="D895" s="1"/>
      <c r="E895" s="1"/>
      <c r="F895" s="1"/>
      <c r="G895" s="1"/>
      <c r="H895" s="2"/>
      <c r="I895" s="3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9" customHeight="1" x14ac:dyDescent="0.2">
      <c r="A896" s="1"/>
      <c r="B896" s="1"/>
      <c r="C896" s="1"/>
      <c r="D896" s="1"/>
      <c r="E896" s="1"/>
      <c r="F896" s="1"/>
      <c r="G896" s="1"/>
      <c r="H896" s="2"/>
      <c r="I896" s="3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9" customHeight="1" x14ac:dyDescent="0.2">
      <c r="A897" s="1"/>
      <c r="B897" s="1"/>
      <c r="C897" s="1"/>
      <c r="D897" s="1"/>
      <c r="E897" s="1"/>
      <c r="F897" s="1"/>
      <c r="G897" s="1"/>
      <c r="H897" s="2"/>
      <c r="I897" s="3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9" customHeight="1" x14ac:dyDescent="0.2">
      <c r="A898" s="1"/>
      <c r="B898" s="1"/>
      <c r="C898" s="1"/>
      <c r="D898" s="1"/>
      <c r="E898" s="1"/>
      <c r="F898" s="1"/>
      <c r="G898" s="1"/>
      <c r="H898" s="2"/>
      <c r="I898" s="3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9" customHeight="1" x14ac:dyDescent="0.2">
      <c r="A899" s="1"/>
      <c r="B899" s="1"/>
      <c r="C899" s="1"/>
      <c r="D899" s="1"/>
      <c r="E899" s="1"/>
      <c r="F899" s="1"/>
      <c r="G899" s="1"/>
      <c r="H899" s="2"/>
      <c r="I899" s="3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9" customHeight="1" x14ac:dyDescent="0.2">
      <c r="A900" s="1"/>
      <c r="B900" s="1"/>
      <c r="C900" s="1"/>
      <c r="D900" s="1"/>
      <c r="E900" s="1"/>
      <c r="F900" s="1"/>
      <c r="G900" s="1"/>
      <c r="H900" s="2"/>
      <c r="I900" s="3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9" customHeight="1" x14ac:dyDescent="0.2">
      <c r="A901" s="1"/>
      <c r="B901" s="1"/>
      <c r="C901" s="1"/>
      <c r="D901" s="1"/>
      <c r="E901" s="1"/>
      <c r="F901" s="1"/>
      <c r="G901" s="1"/>
      <c r="H901" s="2"/>
      <c r="I901" s="3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9" customHeight="1" x14ac:dyDescent="0.2">
      <c r="A902" s="1"/>
      <c r="B902" s="1"/>
      <c r="C902" s="1"/>
      <c r="D902" s="1"/>
      <c r="E902" s="1"/>
      <c r="F902" s="1"/>
      <c r="G902" s="1"/>
      <c r="H902" s="2"/>
      <c r="I902" s="3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9" customHeight="1" x14ac:dyDescent="0.2">
      <c r="A903" s="1"/>
      <c r="B903" s="1"/>
      <c r="C903" s="1"/>
      <c r="D903" s="1"/>
      <c r="E903" s="1"/>
      <c r="F903" s="1"/>
      <c r="G903" s="1"/>
      <c r="H903" s="2"/>
      <c r="I903" s="3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9" customHeight="1" x14ac:dyDescent="0.2">
      <c r="A904" s="1"/>
      <c r="B904" s="1"/>
      <c r="C904" s="1"/>
      <c r="D904" s="1"/>
      <c r="E904" s="1"/>
      <c r="F904" s="1"/>
      <c r="G904" s="1"/>
      <c r="H904" s="2"/>
      <c r="I904" s="3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9" customHeight="1" x14ac:dyDescent="0.2">
      <c r="A905" s="1"/>
      <c r="B905" s="1"/>
      <c r="C905" s="1"/>
      <c r="D905" s="1"/>
      <c r="E905" s="1"/>
      <c r="F905" s="1"/>
      <c r="G905" s="1"/>
      <c r="H905" s="2"/>
      <c r="I905" s="3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9" customHeight="1" x14ac:dyDescent="0.2">
      <c r="A906" s="1"/>
      <c r="B906" s="1"/>
      <c r="C906" s="1"/>
      <c r="D906" s="1"/>
      <c r="E906" s="1"/>
      <c r="F906" s="1"/>
      <c r="G906" s="1"/>
      <c r="H906" s="2"/>
      <c r="I906" s="3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9" customHeight="1" x14ac:dyDescent="0.2">
      <c r="A907" s="1"/>
      <c r="B907" s="1"/>
      <c r="C907" s="1"/>
      <c r="D907" s="1"/>
      <c r="E907" s="1"/>
      <c r="F907" s="1"/>
      <c r="G907" s="1"/>
      <c r="H907" s="2"/>
      <c r="I907" s="3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9" customHeight="1" x14ac:dyDescent="0.2">
      <c r="A908" s="1"/>
      <c r="B908" s="1"/>
      <c r="C908" s="1"/>
      <c r="D908" s="1"/>
      <c r="E908" s="1"/>
      <c r="F908" s="1"/>
      <c r="G908" s="1"/>
      <c r="H908" s="2"/>
      <c r="I908" s="3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9" customHeight="1" x14ac:dyDescent="0.2">
      <c r="A909" s="1"/>
      <c r="B909" s="1"/>
      <c r="C909" s="1"/>
      <c r="D909" s="1"/>
      <c r="E909" s="1"/>
      <c r="F909" s="1"/>
      <c r="G909" s="1"/>
      <c r="H909" s="2"/>
      <c r="I909" s="3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9" customHeight="1" x14ac:dyDescent="0.2">
      <c r="A910" s="1"/>
      <c r="B910" s="1"/>
      <c r="C910" s="1"/>
      <c r="D910" s="1"/>
      <c r="E910" s="1"/>
      <c r="F910" s="1"/>
      <c r="G910" s="1"/>
      <c r="H910" s="2"/>
      <c r="I910" s="3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9" customHeight="1" x14ac:dyDescent="0.2">
      <c r="A911" s="1"/>
      <c r="B911" s="1"/>
      <c r="C911" s="1"/>
      <c r="D911" s="1"/>
      <c r="E911" s="1"/>
      <c r="F911" s="1"/>
      <c r="G911" s="1"/>
      <c r="H911" s="2"/>
      <c r="I911" s="3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9" customHeight="1" x14ac:dyDescent="0.2">
      <c r="A912" s="1"/>
      <c r="B912" s="1"/>
      <c r="C912" s="1"/>
      <c r="D912" s="1"/>
      <c r="E912" s="1"/>
      <c r="F912" s="1"/>
      <c r="G912" s="1"/>
      <c r="H912" s="2"/>
      <c r="I912" s="3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9" customHeight="1" x14ac:dyDescent="0.2">
      <c r="A913" s="1"/>
      <c r="B913" s="1"/>
      <c r="C913" s="1"/>
      <c r="D913" s="1"/>
      <c r="E913" s="1"/>
      <c r="F913" s="1"/>
      <c r="G913" s="1"/>
      <c r="H913" s="2"/>
      <c r="I913" s="3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9" customHeight="1" x14ac:dyDescent="0.2">
      <c r="A914" s="1"/>
      <c r="B914" s="1"/>
      <c r="C914" s="1"/>
      <c r="D914" s="1"/>
      <c r="E914" s="1"/>
      <c r="F914" s="1"/>
      <c r="G914" s="1"/>
      <c r="H914" s="2"/>
      <c r="I914" s="3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9" customHeight="1" x14ac:dyDescent="0.2">
      <c r="A915" s="1"/>
      <c r="B915" s="1"/>
      <c r="C915" s="1"/>
      <c r="D915" s="1"/>
      <c r="E915" s="1"/>
      <c r="F915" s="1"/>
      <c r="G915" s="1"/>
      <c r="H915" s="2"/>
      <c r="I915" s="3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9" customHeight="1" x14ac:dyDescent="0.2">
      <c r="A916" s="1"/>
      <c r="B916" s="1"/>
      <c r="C916" s="1"/>
      <c r="D916" s="1"/>
      <c r="E916" s="1"/>
      <c r="F916" s="1"/>
      <c r="G916" s="1"/>
      <c r="H916" s="2"/>
      <c r="I916" s="3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9" customHeight="1" x14ac:dyDescent="0.2">
      <c r="A917" s="1"/>
      <c r="B917" s="1"/>
      <c r="C917" s="1"/>
      <c r="D917" s="1"/>
      <c r="E917" s="1"/>
      <c r="F917" s="1"/>
      <c r="G917" s="1"/>
      <c r="H917" s="2"/>
      <c r="I917" s="3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9" customHeight="1" x14ac:dyDescent="0.2">
      <c r="A918" s="1"/>
      <c r="B918" s="1"/>
      <c r="C918" s="1"/>
      <c r="D918" s="1"/>
      <c r="E918" s="1"/>
      <c r="F918" s="1"/>
      <c r="G918" s="1"/>
      <c r="H918" s="2"/>
      <c r="I918" s="3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9" customHeight="1" x14ac:dyDescent="0.2">
      <c r="A919" s="1"/>
      <c r="B919" s="1"/>
      <c r="C919" s="1"/>
      <c r="D919" s="1"/>
      <c r="E919" s="1"/>
      <c r="F919" s="1"/>
      <c r="G919" s="1"/>
      <c r="H919" s="2"/>
      <c r="I919" s="3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9" customHeight="1" x14ac:dyDescent="0.2">
      <c r="A920" s="1"/>
      <c r="B920" s="1"/>
      <c r="C920" s="1"/>
      <c r="D920" s="1"/>
      <c r="E920" s="1"/>
      <c r="F920" s="1"/>
      <c r="G920" s="1"/>
      <c r="H920" s="2"/>
      <c r="I920" s="3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9" customHeight="1" x14ac:dyDescent="0.2">
      <c r="A921" s="1"/>
      <c r="B921" s="1"/>
      <c r="C921" s="1"/>
      <c r="D921" s="1"/>
      <c r="E921" s="1"/>
      <c r="F921" s="1"/>
      <c r="G921" s="1"/>
      <c r="H921" s="2"/>
      <c r="I921" s="3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9" customHeight="1" x14ac:dyDescent="0.2">
      <c r="A922" s="1"/>
      <c r="B922" s="1"/>
      <c r="C922" s="1"/>
      <c r="D922" s="1"/>
      <c r="E922" s="1"/>
      <c r="F922" s="1"/>
      <c r="G922" s="1"/>
      <c r="H922" s="2"/>
      <c r="I922" s="3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9" customHeight="1" x14ac:dyDescent="0.2">
      <c r="A923" s="1"/>
      <c r="B923" s="1"/>
      <c r="C923" s="1"/>
      <c r="D923" s="1"/>
      <c r="E923" s="1"/>
      <c r="F923" s="1"/>
      <c r="G923" s="1"/>
      <c r="H923" s="2"/>
      <c r="I923" s="3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9" customHeight="1" x14ac:dyDescent="0.2">
      <c r="A924" s="1"/>
      <c r="B924" s="1"/>
      <c r="C924" s="1"/>
      <c r="D924" s="1"/>
      <c r="E924" s="1"/>
      <c r="F924" s="1"/>
      <c r="G924" s="1"/>
      <c r="H924" s="2"/>
      <c r="I924" s="3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9" customHeight="1" x14ac:dyDescent="0.2">
      <c r="A925" s="1"/>
      <c r="B925" s="1"/>
      <c r="C925" s="1"/>
      <c r="D925" s="1"/>
      <c r="E925" s="1"/>
      <c r="F925" s="1"/>
      <c r="G925" s="1"/>
      <c r="H925" s="2"/>
      <c r="I925" s="3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9" customHeight="1" x14ac:dyDescent="0.2">
      <c r="A926" s="1"/>
      <c r="B926" s="1"/>
      <c r="C926" s="1"/>
      <c r="D926" s="1"/>
      <c r="E926" s="1"/>
      <c r="F926" s="1"/>
      <c r="G926" s="1"/>
      <c r="H926" s="2"/>
      <c r="I926" s="3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9" customHeight="1" x14ac:dyDescent="0.2">
      <c r="A927" s="1"/>
      <c r="B927" s="1"/>
      <c r="C927" s="1"/>
      <c r="D927" s="1"/>
      <c r="E927" s="1"/>
      <c r="F927" s="1"/>
      <c r="G927" s="1"/>
      <c r="H927" s="2"/>
      <c r="I927" s="3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9" customHeight="1" x14ac:dyDescent="0.2">
      <c r="A928" s="1"/>
      <c r="B928" s="1"/>
      <c r="C928" s="1"/>
      <c r="D928" s="1"/>
      <c r="E928" s="1"/>
      <c r="F928" s="1"/>
      <c r="G928" s="1"/>
      <c r="H928" s="2"/>
      <c r="I928" s="3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9" customHeight="1" x14ac:dyDescent="0.2">
      <c r="A929" s="1"/>
      <c r="B929" s="1"/>
      <c r="C929" s="1"/>
      <c r="D929" s="1"/>
      <c r="E929" s="1"/>
      <c r="F929" s="1"/>
      <c r="G929" s="1"/>
      <c r="H929" s="2"/>
      <c r="I929" s="3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9" customHeight="1" x14ac:dyDescent="0.2">
      <c r="A930" s="1"/>
      <c r="B930" s="1"/>
      <c r="C930" s="1"/>
      <c r="D930" s="1"/>
      <c r="E930" s="1"/>
      <c r="F930" s="1"/>
      <c r="G930" s="1"/>
      <c r="H930" s="2"/>
      <c r="I930" s="3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9" customHeight="1" x14ac:dyDescent="0.2">
      <c r="A931" s="1"/>
      <c r="B931" s="1"/>
      <c r="C931" s="1"/>
      <c r="D931" s="1"/>
      <c r="E931" s="1"/>
      <c r="F931" s="1"/>
      <c r="G931" s="1"/>
      <c r="H931" s="2"/>
      <c r="I931" s="3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9" customHeight="1" x14ac:dyDescent="0.2">
      <c r="A932" s="1"/>
      <c r="B932" s="1"/>
      <c r="C932" s="1"/>
      <c r="D932" s="1"/>
      <c r="E932" s="1"/>
      <c r="F932" s="1"/>
      <c r="G932" s="1"/>
      <c r="H932" s="2"/>
      <c r="I932" s="3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9" customHeight="1" x14ac:dyDescent="0.2">
      <c r="A933" s="1"/>
      <c r="B933" s="1"/>
      <c r="C933" s="1"/>
      <c r="D933" s="1"/>
      <c r="E933" s="1"/>
      <c r="F933" s="1"/>
      <c r="G933" s="1"/>
      <c r="H933" s="2"/>
      <c r="I933" s="3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9" customHeight="1" x14ac:dyDescent="0.2">
      <c r="A934" s="1"/>
      <c r="B934" s="1"/>
      <c r="C934" s="1"/>
      <c r="D934" s="1"/>
      <c r="E934" s="1"/>
      <c r="F934" s="1"/>
      <c r="G934" s="1"/>
      <c r="H934" s="2"/>
      <c r="I934" s="3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9" customHeight="1" x14ac:dyDescent="0.2">
      <c r="A935" s="1"/>
      <c r="B935" s="1"/>
      <c r="C935" s="1"/>
      <c r="D935" s="1"/>
      <c r="E935" s="1"/>
      <c r="F935" s="1"/>
      <c r="G935" s="1"/>
      <c r="H935" s="2"/>
      <c r="I935" s="3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9" customHeight="1" x14ac:dyDescent="0.2">
      <c r="A936" s="1"/>
      <c r="B936" s="1"/>
      <c r="C936" s="1"/>
      <c r="D936" s="1"/>
      <c r="E936" s="1"/>
      <c r="F936" s="1"/>
      <c r="G936" s="1"/>
      <c r="H936" s="2"/>
      <c r="I936" s="3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9" customHeight="1" x14ac:dyDescent="0.2">
      <c r="A937" s="1"/>
      <c r="B937" s="1"/>
      <c r="C937" s="1"/>
      <c r="D937" s="1"/>
      <c r="E937" s="1"/>
      <c r="F937" s="1"/>
      <c r="G937" s="1"/>
      <c r="H937" s="2"/>
      <c r="I937" s="3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9" customHeight="1" x14ac:dyDescent="0.2">
      <c r="A938" s="1"/>
      <c r="B938" s="1"/>
      <c r="C938" s="1"/>
      <c r="D938" s="1"/>
      <c r="E938" s="1"/>
      <c r="F938" s="1"/>
      <c r="G938" s="1"/>
      <c r="H938" s="2"/>
      <c r="I938" s="3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9" customHeight="1" x14ac:dyDescent="0.2">
      <c r="A939" s="1"/>
      <c r="B939" s="1"/>
      <c r="C939" s="1"/>
      <c r="D939" s="1"/>
      <c r="E939" s="1"/>
      <c r="F939" s="1"/>
      <c r="G939" s="1"/>
      <c r="H939" s="2"/>
      <c r="I939" s="3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9" customHeight="1" x14ac:dyDescent="0.2">
      <c r="A940" s="1"/>
      <c r="B940" s="1"/>
      <c r="C940" s="1"/>
      <c r="D940" s="1"/>
      <c r="E940" s="1"/>
      <c r="F940" s="1"/>
      <c r="G940" s="1"/>
      <c r="H940" s="2"/>
      <c r="I940" s="3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9" customHeight="1" x14ac:dyDescent="0.2">
      <c r="A941" s="1"/>
      <c r="B941" s="1"/>
      <c r="C941" s="1"/>
      <c r="D941" s="1"/>
      <c r="E941" s="1"/>
      <c r="F941" s="1"/>
      <c r="G941" s="1"/>
      <c r="H941" s="2"/>
      <c r="I941" s="3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9" customHeight="1" x14ac:dyDescent="0.2">
      <c r="A942" s="1"/>
      <c r="B942" s="1"/>
      <c r="C942" s="1"/>
      <c r="D942" s="1"/>
      <c r="E942" s="1"/>
      <c r="F942" s="1"/>
      <c r="G942" s="1"/>
      <c r="H942" s="2"/>
      <c r="I942" s="3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9" customHeight="1" x14ac:dyDescent="0.2">
      <c r="A943" s="1"/>
      <c r="B943" s="1"/>
      <c r="C943" s="1"/>
      <c r="D943" s="1"/>
      <c r="E943" s="1"/>
      <c r="F943" s="1"/>
      <c r="G943" s="1"/>
      <c r="H943" s="2"/>
      <c r="I943" s="3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9" customHeight="1" x14ac:dyDescent="0.2">
      <c r="A944" s="1"/>
      <c r="B944" s="1"/>
      <c r="C944" s="1"/>
      <c r="D944" s="1"/>
      <c r="E944" s="1"/>
      <c r="F944" s="1"/>
      <c r="G944" s="1"/>
      <c r="H944" s="2"/>
      <c r="I944" s="3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9" customHeight="1" x14ac:dyDescent="0.2">
      <c r="A945" s="1"/>
      <c r="B945" s="1"/>
      <c r="C945" s="1"/>
      <c r="D945" s="1"/>
      <c r="E945" s="1"/>
      <c r="F945" s="1"/>
      <c r="G945" s="1"/>
      <c r="H945" s="2"/>
      <c r="I945" s="3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9" customHeight="1" x14ac:dyDescent="0.2">
      <c r="A946" s="1"/>
      <c r="B946" s="1"/>
      <c r="C946" s="1"/>
      <c r="D946" s="1"/>
      <c r="E946" s="1"/>
      <c r="F946" s="1"/>
      <c r="G946" s="1"/>
      <c r="H946" s="2"/>
      <c r="I946" s="3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9" customHeight="1" x14ac:dyDescent="0.2">
      <c r="A947" s="1"/>
      <c r="B947" s="1"/>
      <c r="C947" s="1"/>
      <c r="D947" s="1"/>
      <c r="E947" s="1"/>
      <c r="F947" s="1"/>
      <c r="G947" s="1"/>
      <c r="H947" s="2"/>
      <c r="I947" s="3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9" customHeight="1" x14ac:dyDescent="0.2">
      <c r="A948" s="1"/>
      <c r="B948" s="1"/>
      <c r="C948" s="1"/>
      <c r="D948" s="1"/>
      <c r="E948" s="1"/>
      <c r="F948" s="1"/>
      <c r="G948" s="1"/>
      <c r="H948" s="2"/>
      <c r="I948" s="3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9" customHeight="1" x14ac:dyDescent="0.2">
      <c r="A949" s="1"/>
      <c r="B949" s="1"/>
      <c r="C949" s="1"/>
      <c r="D949" s="1"/>
      <c r="E949" s="1"/>
      <c r="F949" s="1"/>
      <c r="G949" s="1"/>
      <c r="H949" s="2"/>
      <c r="I949" s="3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9" customHeight="1" x14ac:dyDescent="0.2">
      <c r="A950" s="1"/>
      <c r="B950" s="1"/>
      <c r="C950" s="1"/>
      <c r="D950" s="1"/>
      <c r="E950" s="1"/>
      <c r="F950" s="1"/>
      <c r="G950" s="1"/>
      <c r="H950" s="2"/>
      <c r="I950" s="3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9" customHeight="1" x14ac:dyDescent="0.2">
      <c r="A951" s="1"/>
      <c r="B951" s="1"/>
      <c r="C951" s="1"/>
      <c r="D951" s="1"/>
      <c r="E951" s="1"/>
      <c r="F951" s="1"/>
      <c r="G951" s="1"/>
      <c r="H951" s="2"/>
      <c r="I951" s="3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9" customHeight="1" x14ac:dyDescent="0.2">
      <c r="A952" s="1"/>
      <c r="B952" s="1"/>
      <c r="C952" s="1"/>
      <c r="D952" s="1"/>
      <c r="E952" s="1"/>
      <c r="F952" s="1"/>
      <c r="G952" s="1"/>
      <c r="H952" s="2"/>
      <c r="I952" s="3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9" customHeight="1" x14ac:dyDescent="0.2">
      <c r="A953" s="1"/>
      <c r="B953" s="1"/>
      <c r="C953" s="1"/>
      <c r="D953" s="1"/>
      <c r="E953" s="1"/>
      <c r="F953" s="1"/>
      <c r="G953" s="1"/>
      <c r="H953" s="2"/>
      <c r="I953" s="3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9" customHeight="1" x14ac:dyDescent="0.2">
      <c r="A954" s="1"/>
      <c r="B954" s="1"/>
      <c r="C954" s="1"/>
      <c r="D954" s="1"/>
      <c r="E954" s="1"/>
      <c r="F954" s="1"/>
      <c r="G954" s="1"/>
      <c r="H954" s="2"/>
      <c r="I954" s="3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9" customHeight="1" x14ac:dyDescent="0.2">
      <c r="A955" s="1"/>
      <c r="B955" s="1"/>
      <c r="C955" s="1"/>
      <c r="D955" s="1"/>
      <c r="E955" s="1"/>
      <c r="F955" s="1"/>
      <c r="G955" s="1"/>
      <c r="H955" s="2"/>
      <c r="I955" s="3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9" customHeight="1" x14ac:dyDescent="0.2">
      <c r="A956" s="1"/>
      <c r="B956" s="1"/>
      <c r="C956" s="1"/>
      <c r="D956" s="1"/>
      <c r="E956" s="1"/>
      <c r="F956" s="1"/>
      <c r="G956" s="1"/>
      <c r="H956" s="2"/>
      <c r="I956" s="3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9" customHeight="1" x14ac:dyDescent="0.2">
      <c r="A957" s="1"/>
      <c r="B957" s="1"/>
      <c r="C957" s="1"/>
      <c r="D957" s="1"/>
      <c r="E957" s="1"/>
      <c r="F957" s="1"/>
      <c r="G957" s="1"/>
      <c r="H957" s="2"/>
      <c r="I957" s="3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9" customHeight="1" x14ac:dyDescent="0.2">
      <c r="A958" s="1"/>
      <c r="B958" s="1"/>
      <c r="C958" s="1"/>
      <c r="D958" s="1"/>
      <c r="E958" s="1"/>
      <c r="F958" s="1"/>
      <c r="G958" s="1"/>
      <c r="H958" s="2"/>
      <c r="I958" s="3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9" customHeight="1" x14ac:dyDescent="0.2">
      <c r="A959" s="1"/>
      <c r="B959" s="1"/>
      <c r="C959" s="1"/>
      <c r="D959" s="1"/>
      <c r="E959" s="1"/>
      <c r="F959" s="1"/>
      <c r="G959" s="1"/>
      <c r="H959" s="2"/>
      <c r="I959" s="3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9" customHeight="1" x14ac:dyDescent="0.2">
      <c r="A960" s="1"/>
      <c r="B960" s="1"/>
      <c r="C960" s="1"/>
      <c r="D960" s="1"/>
      <c r="E960" s="1"/>
      <c r="F960" s="1"/>
      <c r="G960" s="1"/>
      <c r="H960" s="2"/>
      <c r="I960" s="3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9" customHeight="1" x14ac:dyDescent="0.2">
      <c r="A961" s="1"/>
      <c r="B961" s="1"/>
      <c r="C961" s="1"/>
      <c r="D961" s="1"/>
      <c r="E961" s="1"/>
      <c r="F961" s="1"/>
      <c r="G961" s="1"/>
      <c r="H961" s="2"/>
      <c r="I961" s="3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9" customHeight="1" x14ac:dyDescent="0.2">
      <c r="A962" s="1"/>
      <c r="B962" s="1"/>
      <c r="C962" s="1"/>
      <c r="D962" s="1"/>
      <c r="E962" s="1"/>
      <c r="F962" s="1"/>
      <c r="G962" s="1"/>
      <c r="H962" s="2"/>
      <c r="I962" s="3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9" customHeight="1" x14ac:dyDescent="0.2">
      <c r="A963" s="1"/>
      <c r="B963" s="1"/>
      <c r="C963" s="1"/>
      <c r="D963" s="1"/>
      <c r="E963" s="1"/>
      <c r="F963" s="1"/>
      <c r="G963" s="1"/>
      <c r="H963" s="2"/>
      <c r="I963" s="3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9" customHeight="1" x14ac:dyDescent="0.2">
      <c r="A964" s="1"/>
      <c r="B964" s="1"/>
      <c r="C964" s="1"/>
      <c r="D964" s="1"/>
      <c r="E964" s="1"/>
      <c r="F964" s="1"/>
      <c r="G964" s="1"/>
      <c r="H964" s="2"/>
      <c r="I964" s="3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9" customHeight="1" x14ac:dyDescent="0.2">
      <c r="A965" s="1"/>
      <c r="B965" s="1"/>
      <c r="C965" s="1"/>
      <c r="D965" s="1"/>
      <c r="E965" s="1"/>
      <c r="F965" s="1"/>
      <c r="G965" s="1"/>
      <c r="H965" s="2"/>
      <c r="I965" s="3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9" customHeight="1" x14ac:dyDescent="0.2">
      <c r="A966" s="1"/>
      <c r="B966" s="1"/>
      <c r="C966" s="1"/>
      <c r="D966" s="1"/>
      <c r="E966" s="1"/>
      <c r="F966" s="1"/>
      <c r="G966" s="1"/>
      <c r="H966" s="2"/>
      <c r="I966" s="3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9" customHeight="1" x14ac:dyDescent="0.2">
      <c r="A967" s="1"/>
      <c r="B967" s="1"/>
      <c r="C967" s="1"/>
      <c r="D967" s="1"/>
      <c r="E967" s="1"/>
      <c r="F967" s="1"/>
      <c r="G967" s="1"/>
      <c r="H967" s="2"/>
      <c r="I967" s="3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9" customHeight="1" x14ac:dyDescent="0.2">
      <c r="A968" s="1"/>
      <c r="B968" s="1"/>
      <c r="C968" s="1"/>
      <c r="D968" s="1"/>
      <c r="E968" s="1"/>
      <c r="F968" s="1"/>
      <c r="G968" s="1"/>
      <c r="H968" s="2"/>
      <c r="I968" s="3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9" customHeight="1" x14ac:dyDescent="0.2">
      <c r="A969" s="1"/>
      <c r="B969" s="1"/>
      <c r="C969" s="1"/>
      <c r="D969" s="1"/>
      <c r="E969" s="1"/>
      <c r="F969" s="1"/>
      <c r="G969" s="1"/>
      <c r="H969" s="2"/>
      <c r="I969" s="3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9" customHeight="1" x14ac:dyDescent="0.2">
      <c r="A970" s="1"/>
      <c r="B970" s="1"/>
      <c r="C970" s="1"/>
      <c r="D970" s="1"/>
      <c r="E970" s="1"/>
      <c r="F970" s="1"/>
      <c r="G970" s="1"/>
      <c r="H970" s="2"/>
      <c r="I970" s="3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9" customHeight="1" x14ac:dyDescent="0.2">
      <c r="A971" s="1"/>
      <c r="B971" s="1"/>
      <c r="C971" s="1"/>
      <c r="D971" s="1"/>
      <c r="E971" s="1"/>
      <c r="F971" s="1"/>
      <c r="G971" s="1"/>
      <c r="H971" s="2"/>
      <c r="I971" s="3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9" customHeight="1" x14ac:dyDescent="0.2">
      <c r="A972" s="1"/>
      <c r="B972" s="1"/>
      <c r="C972" s="1"/>
      <c r="D972" s="1"/>
      <c r="E972" s="1"/>
      <c r="F972" s="1"/>
      <c r="G972" s="1"/>
      <c r="H972" s="2"/>
      <c r="I972" s="3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9" customHeight="1" x14ac:dyDescent="0.2">
      <c r="A973" s="1"/>
      <c r="B973" s="1"/>
      <c r="C973" s="1"/>
      <c r="D973" s="1"/>
      <c r="E973" s="1"/>
      <c r="F973" s="1"/>
      <c r="G973" s="1"/>
      <c r="H973" s="2"/>
      <c r="I973" s="3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9" customHeight="1" x14ac:dyDescent="0.2">
      <c r="A974" s="1"/>
      <c r="B974" s="1"/>
      <c r="C974" s="1"/>
      <c r="D974" s="1"/>
      <c r="E974" s="1"/>
      <c r="F974" s="1"/>
      <c r="G974" s="1"/>
      <c r="H974" s="2"/>
      <c r="I974" s="3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9" customHeight="1" x14ac:dyDescent="0.2">
      <c r="A975" s="1"/>
      <c r="B975" s="1"/>
      <c r="C975" s="1"/>
      <c r="D975" s="1"/>
      <c r="E975" s="1"/>
      <c r="F975" s="1"/>
      <c r="G975" s="1"/>
      <c r="H975" s="2"/>
      <c r="I975" s="3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9" customHeight="1" x14ac:dyDescent="0.2">
      <c r="A976" s="1"/>
      <c r="B976" s="1"/>
      <c r="C976" s="1"/>
      <c r="D976" s="1"/>
      <c r="E976" s="1"/>
      <c r="F976" s="1"/>
      <c r="G976" s="1"/>
      <c r="H976" s="2"/>
      <c r="I976" s="3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9" customHeight="1" x14ac:dyDescent="0.2">
      <c r="A977" s="1"/>
      <c r="B977" s="1"/>
      <c r="C977" s="1"/>
      <c r="D977" s="1"/>
      <c r="E977" s="1"/>
      <c r="F977" s="1"/>
      <c r="G977" s="1"/>
      <c r="H977" s="2"/>
      <c r="I977" s="3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9" customHeight="1" x14ac:dyDescent="0.2">
      <c r="A978" s="1"/>
      <c r="B978" s="1"/>
      <c r="C978" s="1"/>
      <c r="D978" s="1"/>
      <c r="E978" s="1"/>
      <c r="F978" s="1"/>
      <c r="G978" s="1"/>
      <c r="H978" s="2"/>
      <c r="I978" s="3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9" customHeight="1" x14ac:dyDescent="0.2">
      <c r="A979" s="1"/>
      <c r="B979" s="1"/>
      <c r="C979" s="1"/>
      <c r="D979" s="1"/>
      <c r="E979" s="1"/>
      <c r="F979" s="1"/>
      <c r="G979" s="1"/>
      <c r="H979" s="2"/>
      <c r="I979" s="3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9" customHeight="1" x14ac:dyDescent="0.2">
      <c r="A980" s="1"/>
      <c r="B980" s="1"/>
      <c r="C980" s="1"/>
      <c r="D980" s="1"/>
      <c r="E980" s="1"/>
      <c r="F980" s="1"/>
      <c r="G980" s="1"/>
      <c r="H980" s="2"/>
      <c r="I980" s="3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9" customHeight="1" x14ac:dyDescent="0.2">
      <c r="A981" s="1"/>
      <c r="B981" s="1"/>
      <c r="C981" s="1"/>
      <c r="D981" s="1"/>
      <c r="E981" s="1"/>
      <c r="F981" s="1"/>
      <c r="G981" s="1"/>
      <c r="H981" s="2"/>
      <c r="I981" s="3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</sheetData>
  <mergeCells count="12">
    <mergeCell ref="G424:G430"/>
    <mergeCell ref="G417:G423"/>
    <mergeCell ref="R12:T12"/>
    <mergeCell ref="O12:Q12"/>
    <mergeCell ref="E4:H4"/>
    <mergeCell ref="E5:H5"/>
    <mergeCell ref="G463:G465"/>
    <mergeCell ref="G451:G456"/>
    <mergeCell ref="G445:G450"/>
    <mergeCell ref="G438:G444"/>
    <mergeCell ref="G431:G437"/>
    <mergeCell ref="G457:G462"/>
  </mergeCells>
  <hyperlinks>
    <hyperlink ref="J4" r:id="rId1"/>
    <hyperlink ref="J5" r:id="rId2"/>
  </hyperlinks>
  <pageMargins left="0.70000004768371604" right="0.70000004768371604" top="0.75" bottom="0.75" header="0" footer="0"/>
  <pageSetup paperSize="9" fitToWidth="0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16</vt:i4>
      </vt:variant>
    </vt:vector>
  </HeadingPairs>
  <TitlesOfParts>
    <vt:vector size="17" baseType="lpstr">
      <vt:lpstr>Прайс</vt:lpstr>
      <vt:lpstr>Google_Sheet_Link_1207461379</vt:lpstr>
      <vt:lpstr>Google_Sheet_Link_1209052524</vt:lpstr>
      <vt:lpstr>Google_Sheet_Link_124128777</vt:lpstr>
      <vt:lpstr>Google_Sheet_Link_1346026421</vt:lpstr>
      <vt:lpstr>Google_Sheet_Link_142112786</vt:lpstr>
      <vt:lpstr>Google_Sheet_Link_1757195561</vt:lpstr>
      <vt:lpstr>Google_Sheet_Link_1760185228</vt:lpstr>
      <vt:lpstr>Google_Sheet_Link_1788228555</vt:lpstr>
      <vt:lpstr>Google_Sheet_Link_1793504690</vt:lpstr>
      <vt:lpstr>Google_Sheet_Link_1941567069</vt:lpstr>
      <vt:lpstr>Google_Sheet_Link_1966451976</vt:lpstr>
      <vt:lpstr>Google_Sheet_Link_1981781437</vt:lpstr>
      <vt:lpstr>Google_Sheet_Link_2137600950</vt:lpstr>
      <vt:lpstr>Google_Sheet_Link_579227333</vt:lpstr>
      <vt:lpstr>Google_Sheet_Link_872606054</vt:lpstr>
      <vt:lpstr>Google_Sheet_Link_933305864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</dc:creator>
  <cp:lastModifiedBy>Пользователь Windows</cp:lastModifiedBy>
  <dcterms:created xsi:type="dcterms:W3CDTF">2021-11-04T14:37:33Z</dcterms:created>
  <dcterms:modified xsi:type="dcterms:W3CDTF">2022-03-27T20:15:41Z</dcterms:modified>
</cp:coreProperties>
</file>